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work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<sst xmlns="http://schemas.openxmlformats.org/spreadsheetml/2006/main" count="99" uniqueCount="60">
  <si>
    <t>大竹县2025年度失业保险稳岗返还企业公示明细(第五批)</t>
  </si>
  <si>
    <t>公示时间：2026年1月16日 - 2026年1月22日</t>
  </si>
  <si>
    <t>序号</t>
  </si>
  <si>
    <t>单位名称</t>
  </si>
  <si>
    <t>统一社会信用代码</t>
  </si>
  <si>
    <t>补贴年度</t>
  </si>
  <si>
    <t>上年度平均参保人数</t>
  </si>
  <si>
    <t>裁员人数</t>
  </si>
  <si>
    <t>应缴纳失业保险金</t>
  </si>
  <si>
    <t>实际缴纳失业保险金</t>
  </si>
  <si>
    <t>补贴金额</t>
  </si>
  <si>
    <t>企业规模</t>
  </si>
  <si>
    <t>公示批次号</t>
  </si>
  <si>
    <t>达州市天宝锦湖电子有限公司</t>
  </si>
  <si>
    <t>91511724MA6837GN0T</t>
  </si>
  <si>
    <t>大型</t>
  </si>
  <si>
    <t>51172420260116090412</t>
  </si>
  <si>
    <t>四川川环科技股份有限公司</t>
  </si>
  <si>
    <t>91511700740027188A</t>
  </si>
  <si>
    <t>四川福翔科技有限公司</t>
  </si>
  <si>
    <t>91511724709078526T</t>
  </si>
  <si>
    <t>中小微型</t>
  </si>
  <si>
    <t>四川海瑞宏建筑劳务有限公司</t>
  </si>
  <si>
    <t>91511724MAACQHJQ8Y</t>
  </si>
  <si>
    <t>大竹何庭伟商贸有限公司</t>
  </si>
  <si>
    <t>92511724MABPTG0K52</t>
  </si>
  <si>
    <t>四川筑欣源建材有限公司</t>
  </si>
  <si>
    <t>91511724MAC0L7A65U</t>
  </si>
  <si>
    <t>大竹县实力气体有限责任公司</t>
  </si>
  <si>
    <t>9151172478665817XE</t>
  </si>
  <si>
    <t>四川兴腾达商贸有限公司</t>
  </si>
  <si>
    <t>91511724MA6B421R2A</t>
  </si>
  <si>
    <t>大竹县万农达农业发展有限责任公司</t>
  </si>
  <si>
    <t>91511724MA62K92J15</t>
  </si>
  <si>
    <t>达州市乐创信息科技有限公司</t>
  </si>
  <si>
    <t>91511724MA64XPJ51A</t>
  </si>
  <si>
    <t>四川川东塑胶管业有限责任公司</t>
  </si>
  <si>
    <t>91511724MA64K1FM96</t>
  </si>
  <si>
    <t>大竹新的千里臣母婴用品店</t>
  </si>
  <si>
    <t>92511724MA65YUE844</t>
  </si>
  <si>
    <t>四川省富泰松贸易有限公司</t>
  </si>
  <si>
    <t>91511724MA66HTTBXJ</t>
  </si>
  <si>
    <t>达州骏翔汽车有限公司大竹分公司</t>
  </si>
  <si>
    <t>91511724MA62E1B09X</t>
  </si>
  <si>
    <t>大竹县徐刚药店（个人独资）</t>
  </si>
  <si>
    <t>915117240739595706</t>
  </si>
  <si>
    <t>大竹县潘波药店</t>
  </si>
  <si>
    <t>915117240582368330</t>
  </si>
  <si>
    <t>四川丽坤行鞋业有限公司</t>
  </si>
  <si>
    <t>91511724MA69X9CR8A</t>
  </si>
  <si>
    <t>四川奥维斯科技有限公司</t>
  </si>
  <si>
    <t>91511724MA6529219G</t>
  </si>
  <si>
    <t>大竹千里臣母婴用品经营店</t>
  </si>
  <si>
    <t>92511724MA7NAQNL4F</t>
  </si>
  <si>
    <t>非企业</t>
  </si>
  <si>
    <t>大竹县树人教育培训学校</t>
  </si>
  <si>
    <t>52511724555791029J</t>
  </si>
  <si>
    <t>大竹四维创意广告经营部</t>
  </si>
  <si>
    <t>92511724MA7N21MT1J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</si>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</sst>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6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pane ySplit="1" topLeftCell="A2" activePane="bottomLeft" state="frozen"/>
      <selection/>
      <selection pane="bottomLeft" activeCell="P14" sqref="P14"/>
    </sheetView>
  </sheetViews>
  <sheetFormatPr defaultColWidth="9" defaultRowHeight="13.5"/>
  <cols>
    <col min="1" max="1" width="6.125" style="3" customWidth="1"/>
    <col min="2" max="2" width="31.625" style="3" customWidth="1"/>
    <col min="3" max="3" width="20.75" style="3" hidden="1" customWidth="1"/>
    <col min="4" max="4" width="20.75" style="3" customWidth="1"/>
    <col min="5" max="5" width="8.625" style="3" customWidth="1"/>
    <col min="6" max="6" width="7.875" style="3" customWidth="1"/>
    <col min="7" max="7" width="8.625" style="3" customWidth="1"/>
    <col min="8" max="8" width="12.5" style="3" customWidth="1"/>
    <col min="9" max="9" width="13" style="3" customWidth="1"/>
    <col min="10" max="11" width="10.75" style="3" customWidth="1"/>
    <col min="12" max="12" width="20.125" style="3" customWidth="1"/>
    <col min="13" max="16384" width="9" style="3"/>
  </cols>
  <sheetData>
    <row r="1" ht="4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12"/>
    </row>
    <row r="2" s="1" customFormat="1" ht="22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13"/>
    </row>
    <row r="3" s="2" customFormat="1" ht="45" customHeight="1" spans="1:12">
      <c r="A3" s="6" t="s">
        <v>2</v>
      </c>
      <c r="B3" s="6" t="s">
        <v>3</v>
      </c>
      <c r="C3" s="6" t="s">
        <v>4</v>
      </c>
      <c r="D3" s="6" t="s">
        <v>4</v>
      </c>
      <c r="E3" s="6" t="s">
        <v>5</v>
      </c>
      <c r="F3" s="7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ht="18" customHeight="1" spans="1:12">
      <c r="A4" s="8">
        <v>1</v>
      </c>
      <c r="B4" s="9" t="s">
        <v>13</v>
      </c>
      <c r="C4" s="10" t="s">
        <v>14</v>
      </c>
      <c r="D4" s="10" t="str">
        <f>REPLACE(C4,9,6,"******")</f>
        <v>91511724******GN0T</v>
      </c>
      <c r="E4" s="10">
        <v>2025</v>
      </c>
      <c r="F4" s="10">
        <v>702.67</v>
      </c>
      <c r="G4" s="10">
        <v>4</v>
      </c>
      <c r="H4" s="10">
        <v>379683.82</v>
      </c>
      <c r="I4" s="10">
        <v>379683.82</v>
      </c>
      <c r="J4" s="10">
        <v>75936.77</v>
      </c>
      <c r="K4" s="10" t="s">
        <v>15</v>
      </c>
      <c r="L4" s="10" t="s">
        <v>16</v>
      </c>
    </row>
    <row r="5" ht="18" customHeight="1" spans="1:12">
      <c r="A5" s="8">
        <v>2</v>
      </c>
      <c r="B5" s="9" t="s">
        <v>17</v>
      </c>
      <c r="C5" s="10" t="s">
        <v>18</v>
      </c>
      <c r="D5" s="10" t="str">
        <f>REPLACE(C5,9,6,"******")</f>
        <v>91511700******188A</v>
      </c>
      <c r="E5" s="10">
        <v>2025</v>
      </c>
      <c r="F5" s="10">
        <v>1227</v>
      </c>
      <c r="G5" s="10">
        <v>5</v>
      </c>
      <c r="H5" s="10">
        <v>663057.49</v>
      </c>
      <c r="I5" s="10">
        <v>663057.49</v>
      </c>
      <c r="J5" s="10">
        <v>132611.5</v>
      </c>
      <c r="K5" s="10" t="s">
        <v>15</v>
      </c>
      <c r="L5" s="10" t="s">
        <v>16</v>
      </c>
    </row>
    <row r="6" ht="18" customHeight="1" spans="1:12">
      <c r="A6" s="8">
        <v>3</v>
      </c>
      <c r="B6" s="9" t="s">
        <v>19</v>
      </c>
      <c r="C6" s="10" t="s">
        <v>20</v>
      </c>
      <c r="D6" s="10" t="str">
        <f>REPLACE(C6,9,6,"******")</f>
        <v>91511724******526T</v>
      </c>
      <c r="E6" s="10">
        <v>2025</v>
      </c>
      <c r="F6" s="10">
        <v>473.67</v>
      </c>
      <c r="G6" s="10">
        <v>1</v>
      </c>
      <c r="H6" s="10">
        <v>256217.23</v>
      </c>
      <c r="I6" s="10">
        <v>256217.23</v>
      </c>
      <c r="J6" s="10">
        <v>76865.17</v>
      </c>
      <c r="K6" s="10" t="s">
        <v>21</v>
      </c>
      <c r="L6" s="10" t="s">
        <v>16</v>
      </c>
    </row>
    <row r="7" ht="18" customHeight="1" spans="1:12">
      <c r="A7" s="8">
        <v>4</v>
      </c>
      <c r="B7" s="9" t="s">
        <v>22</v>
      </c>
      <c r="C7" s="10" t="s">
        <v>23</v>
      </c>
      <c r="D7" s="10" t="str">
        <f>REPLACE(C7,9,6,"******")</f>
        <v>91511724******JQ8Y</v>
      </c>
      <c r="E7" s="10">
        <v>2025</v>
      </c>
      <c r="F7" s="10">
        <v>2</v>
      </c>
      <c r="G7" s="10">
        <v>0</v>
      </c>
      <c r="H7" s="10">
        <v>1082.64</v>
      </c>
      <c r="I7" s="10">
        <v>1082.64</v>
      </c>
      <c r="J7" s="10">
        <v>649.58</v>
      </c>
      <c r="K7" s="10" t="s">
        <v>21</v>
      </c>
      <c r="L7" s="10" t="s">
        <v>16</v>
      </c>
    </row>
    <row r="8" ht="18" customHeight="1" spans="1:12">
      <c r="A8" s="8">
        <v>5</v>
      </c>
      <c r="B8" s="9" t="s">
        <v>24</v>
      </c>
      <c r="C8" s="10" t="s">
        <v>25</v>
      </c>
      <c r="D8" s="10" t="str">
        <f>REPLACE(C8,9,6,"******")</f>
        <v>92511724******0K52</v>
      </c>
      <c r="E8" s="10">
        <v>2025</v>
      </c>
      <c r="F8" s="10">
        <v>1.25</v>
      </c>
      <c r="G8" s="10">
        <v>0</v>
      </c>
      <c r="H8" s="10">
        <v>668.7</v>
      </c>
      <c r="I8" s="10">
        <v>668.7</v>
      </c>
      <c r="J8" s="10">
        <v>401.22</v>
      </c>
      <c r="K8" s="10" t="s">
        <v>21</v>
      </c>
      <c r="L8" s="10" t="s">
        <v>16</v>
      </c>
    </row>
    <row r="9" ht="18" customHeight="1" spans="1:12">
      <c r="A9" s="8">
        <v>6</v>
      </c>
      <c r="B9" s="9" t="s">
        <v>26</v>
      </c>
      <c r="C9" s="10" t="s">
        <v>27</v>
      </c>
      <c r="D9" s="10" t="str">
        <f>REPLACE(C9,9,6,"******")</f>
        <v>91511724******A65U</v>
      </c>
      <c r="E9" s="10">
        <v>2025</v>
      </c>
      <c r="F9" s="10">
        <v>3.83</v>
      </c>
      <c r="G9" s="10">
        <v>0</v>
      </c>
      <c r="H9" s="10">
        <v>2075.06</v>
      </c>
      <c r="I9" s="10">
        <v>2075.06</v>
      </c>
      <c r="J9" s="10">
        <v>1245.03</v>
      </c>
      <c r="K9" s="10" t="s">
        <v>21</v>
      </c>
      <c r="L9" s="10" t="s">
        <v>16</v>
      </c>
    </row>
    <row r="10" ht="18" customHeight="1" spans="1:12">
      <c r="A10" s="8">
        <v>7</v>
      </c>
      <c r="B10" s="9" t="s">
        <v>28</v>
      </c>
      <c r="C10" s="10" t="s">
        <v>29</v>
      </c>
      <c r="D10" s="10" t="str">
        <f>REPLACE(C10,9,6,"******")</f>
        <v>91511724******17XE</v>
      </c>
      <c r="E10" s="10">
        <v>2025</v>
      </c>
      <c r="F10" s="10">
        <v>5</v>
      </c>
      <c r="G10" s="10">
        <v>0</v>
      </c>
      <c r="H10" s="10">
        <v>2706.6</v>
      </c>
      <c r="I10" s="10">
        <v>2706.6</v>
      </c>
      <c r="J10" s="10">
        <v>1623.96</v>
      </c>
      <c r="K10" s="10" t="s">
        <v>21</v>
      </c>
      <c r="L10" s="10" t="s">
        <v>16</v>
      </c>
    </row>
    <row r="11" ht="18" customHeight="1" spans="1:12">
      <c r="A11" s="8">
        <v>8</v>
      </c>
      <c r="B11" s="9" t="s">
        <v>30</v>
      </c>
      <c r="C11" s="10" t="s">
        <v>31</v>
      </c>
      <c r="D11" s="10" t="str">
        <f>REPLACE(C11,9,6,"******")</f>
        <v>91511724******1R2A</v>
      </c>
      <c r="E11" s="10">
        <v>2025</v>
      </c>
      <c r="F11" s="10">
        <v>3.25</v>
      </c>
      <c r="G11" s="10">
        <v>0</v>
      </c>
      <c r="H11" s="10">
        <v>1807.62</v>
      </c>
      <c r="I11" s="10">
        <v>1807.62</v>
      </c>
      <c r="J11" s="10">
        <v>1084.57</v>
      </c>
      <c r="K11" s="10" t="s">
        <v>21</v>
      </c>
      <c r="L11" s="10" t="s">
        <v>16</v>
      </c>
    </row>
    <row r="12" ht="18" customHeight="1" spans="1:12">
      <c r="A12" s="8">
        <v>9</v>
      </c>
      <c r="B12" s="9" t="s">
        <v>32</v>
      </c>
      <c r="C12" s="10" t="s">
        <v>33</v>
      </c>
      <c r="D12" s="10" t="str">
        <f>REPLACE(C12,9,6,"******")</f>
        <v>91511724******2J15</v>
      </c>
      <c r="E12" s="10">
        <v>2025</v>
      </c>
      <c r="F12" s="10">
        <v>4</v>
      </c>
      <c r="G12" s="10">
        <v>0</v>
      </c>
      <c r="H12" s="10">
        <v>2165.28</v>
      </c>
      <c r="I12" s="10">
        <v>2165.28</v>
      </c>
      <c r="J12" s="10">
        <v>1299.16</v>
      </c>
      <c r="K12" s="10" t="s">
        <v>21</v>
      </c>
      <c r="L12" s="10" t="s">
        <v>16</v>
      </c>
    </row>
    <row r="13" ht="18" customHeight="1" spans="1:12">
      <c r="A13" s="8">
        <v>10</v>
      </c>
      <c r="B13" s="9" t="s">
        <v>34</v>
      </c>
      <c r="C13" s="10" t="s">
        <v>35</v>
      </c>
      <c r="D13" s="10" t="str">
        <f>REPLACE(C13,9,6,"******")</f>
        <v>91511724******J51A</v>
      </c>
      <c r="E13" s="10">
        <v>2025</v>
      </c>
      <c r="F13" s="10">
        <v>6</v>
      </c>
      <c r="G13" s="10">
        <v>0</v>
      </c>
      <c r="H13" s="10">
        <v>3247.92</v>
      </c>
      <c r="I13" s="10">
        <v>3247.92</v>
      </c>
      <c r="J13" s="10">
        <v>1948.75</v>
      </c>
      <c r="K13" s="10" t="s">
        <v>21</v>
      </c>
      <c r="L13" s="10" t="s">
        <v>16</v>
      </c>
    </row>
    <row r="14" ht="18" customHeight="1" spans="1:12">
      <c r="A14" s="8">
        <v>11</v>
      </c>
      <c r="B14" s="9" t="s">
        <v>36</v>
      </c>
      <c r="C14" s="10" t="s">
        <v>37</v>
      </c>
      <c r="D14" s="10" t="str">
        <f>REPLACE(C14,9,6,"******")</f>
        <v>91511724******FM96</v>
      </c>
      <c r="E14" s="10">
        <v>2025</v>
      </c>
      <c r="F14" s="10">
        <v>4.33</v>
      </c>
      <c r="G14" s="10">
        <v>0</v>
      </c>
      <c r="H14" s="10">
        <v>2303.32</v>
      </c>
      <c r="I14" s="10">
        <v>2303.32</v>
      </c>
      <c r="J14" s="10">
        <v>1381.99</v>
      </c>
      <c r="K14" s="10" t="s">
        <v>21</v>
      </c>
      <c r="L14" s="10" t="s">
        <v>16</v>
      </c>
    </row>
    <row r="15" ht="18" customHeight="1" spans="1:12">
      <c r="A15" s="8">
        <v>12</v>
      </c>
      <c r="B15" s="9" t="s">
        <v>38</v>
      </c>
      <c r="C15" s="10" t="s">
        <v>39</v>
      </c>
      <c r="D15" s="10" t="str">
        <f>REPLACE(C15,9,6,"******")</f>
        <v>92511724******E844</v>
      </c>
      <c r="E15" s="10">
        <v>2025</v>
      </c>
      <c r="F15" s="10">
        <v>3.17</v>
      </c>
      <c r="G15" s="10">
        <v>0</v>
      </c>
      <c r="H15" s="10">
        <v>1708.88</v>
      </c>
      <c r="I15" s="10">
        <v>1708.88</v>
      </c>
      <c r="J15" s="10">
        <v>1025.32</v>
      </c>
      <c r="K15" s="10" t="s">
        <v>21</v>
      </c>
      <c r="L15" s="10" t="s">
        <v>16</v>
      </c>
    </row>
    <row r="16" ht="18" customHeight="1" spans="1:12">
      <c r="A16" s="8">
        <v>13</v>
      </c>
      <c r="B16" s="9" t="s">
        <v>40</v>
      </c>
      <c r="C16" s="10" t="s">
        <v>41</v>
      </c>
      <c r="D16" s="10" t="str">
        <f>REPLACE(C16,9,6,"******")</f>
        <v>91511724******TBXJ</v>
      </c>
      <c r="E16" s="10">
        <v>2025</v>
      </c>
      <c r="F16" s="10">
        <v>5</v>
      </c>
      <c r="G16" s="10">
        <v>0</v>
      </c>
      <c r="H16" s="10">
        <v>2706.6</v>
      </c>
      <c r="I16" s="10">
        <v>2706.6</v>
      </c>
      <c r="J16" s="10">
        <v>1623.96</v>
      </c>
      <c r="K16" s="10" t="s">
        <v>21</v>
      </c>
      <c r="L16" s="10" t="s">
        <v>16</v>
      </c>
    </row>
    <row r="17" ht="18" customHeight="1" spans="1:12">
      <c r="A17" s="8">
        <v>14</v>
      </c>
      <c r="B17" s="9" t="s">
        <v>42</v>
      </c>
      <c r="C17" s="10" t="s">
        <v>43</v>
      </c>
      <c r="D17" s="10" t="str">
        <f>REPLACE(C17,9,6,"******")</f>
        <v>91511724******B09X</v>
      </c>
      <c r="E17" s="10">
        <v>2025</v>
      </c>
      <c r="F17" s="10">
        <v>2.08</v>
      </c>
      <c r="G17" s="10">
        <v>0</v>
      </c>
      <c r="H17" s="10">
        <v>1114.5</v>
      </c>
      <c r="I17" s="10">
        <v>1114.5</v>
      </c>
      <c r="J17" s="10">
        <v>668.7</v>
      </c>
      <c r="K17" s="10" t="s">
        <v>21</v>
      </c>
      <c r="L17" s="10" t="s">
        <v>16</v>
      </c>
    </row>
    <row r="18" ht="18" customHeight="1" spans="1:12">
      <c r="A18" s="8">
        <v>15</v>
      </c>
      <c r="B18" s="9" t="s">
        <v>44</v>
      </c>
      <c r="C18" s="10" t="s">
        <v>45</v>
      </c>
      <c r="D18" s="10" t="str">
        <f>REPLACE(C18,9,6,"******")</f>
        <v>91511724******5706</v>
      </c>
      <c r="E18" s="10">
        <v>2025</v>
      </c>
      <c r="F18" s="10">
        <v>2</v>
      </c>
      <c r="G18" s="10">
        <v>0</v>
      </c>
      <c r="H18" s="10">
        <v>1082.64</v>
      </c>
      <c r="I18" s="10">
        <v>1082.64</v>
      </c>
      <c r="J18" s="10">
        <v>649.58</v>
      </c>
      <c r="K18" s="10" t="s">
        <v>21</v>
      </c>
      <c r="L18" s="10" t="s">
        <v>16</v>
      </c>
    </row>
    <row r="19" ht="18" customHeight="1" spans="1:12">
      <c r="A19" s="8">
        <v>16</v>
      </c>
      <c r="B19" s="9" t="s">
        <v>46</v>
      </c>
      <c r="C19" s="10" t="s">
        <v>47</v>
      </c>
      <c r="D19" s="10" t="str">
        <f>REPLACE(C19,9,6,"******")</f>
        <v>91511724******8330</v>
      </c>
      <c r="E19" s="10">
        <v>2025</v>
      </c>
      <c r="F19" s="10">
        <v>1</v>
      </c>
      <c r="G19" s="10">
        <v>0</v>
      </c>
      <c r="H19" s="10">
        <v>541.32</v>
      </c>
      <c r="I19" s="10">
        <v>541.32</v>
      </c>
      <c r="J19" s="10">
        <v>324.79</v>
      </c>
      <c r="K19" s="10" t="s">
        <v>21</v>
      </c>
      <c r="L19" s="10" t="s">
        <v>16</v>
      </c>
    </row>
    <row r="20" ht="18" customHeight="1" spans="1:12">
      <c r="A20" s="8">
        <v>17</v>
      </c>
      <c r="B20" s="9" t="s">
        <v>48</v>
      </c>
      <c r="C20" s="10" t="s">
        <v>49</v>
      </c>
      <c r="D20" s="10" t="str">
        <f>REPLACE(C20,9,6,"******")</f>
        <v>91511724******CR8A</v>
      </c>
      <c r="E20" s="10">
        <v>2025</v>
      </c>
      <c r="F20" s="10">
        <v>5</v>
      </c>
      <c r="G20" s="10">
        <v>0</v>
      </c>
      <c r="H20" s="10">
        <v>2706.6</v>
      </c>
      <c r="I20" s="10">
        <v>2706.6</v>
      </c>
      <c r="J20" s="10">
        <v>1623.96</v>
      </c>
      <c r="K20" s="10" t="s">
        <v>21</v>
      </c>
      <c r="L20" s="10" t="s">
        <v>16</v>
      </c>
    </row>
    <row r="21" ht="18" customHeight="1" spans="1:12">
      <c r="A21" s="8">
        <v>18</v>
      </c>
      <c r="B21" s="9" t="s">
        <v>50</v>
      </c>
      <c r="C21" s="10" t="s">
        <v>51</v>
      </c>
      <c r="D21" s="10" t="str">
        <f>REPLACE(C21,9,6,"******")</f>
        <v>91511724******219G</v>
      </c>
      <c r="E21" s="10">
        <v>2025</v>
      </c>
      <c r="F21" s="10">
        <v>4.42</v>
      </c>
      <c r="G21" s="10">
        <v>0</v>
      </c>
      <c r="H21" s="10">
        <v>2377.58</v>
      </c>
      <c r="I21" s="10">
        <v>2377.58</v>
      </c>
      <c r="J21" s="10">
        <v>1426.54</v>
      </c>
      <c r="K21" s="10" t="s">
        <v>21</v>
      </c>
      <c r="L21" s="10" t="s">
        <v>16</v>
      </c>
    </row>
    <row r="22" ht="18" customHeight="1" spans="1:12">
      <c r="A22" s="8">
        <v>19</v>
      </c>
      <c r="B22" s="9" t="s">
        <v>52</v>
      </c>
      <c r="C22" s="10" t="s">
        <v>53</v>
      </c>
      <c r="D22" s="10" t="str">
        <f>REPLACE(C22,9,6,"******")</f>
        <v>92511724******NL4F</v>
      </c>
      <c r="E22" s="10">
        <v>2025</v>
      </c>
      <c r="F22" s="10">
        <v>4</v>
      </c>
      <c r="G22" s="10">
        <v>0</v>
      </c>
      <c r="H22" s="10">
        <v>2152.03</v>
      </c>
      <c r="I22" s="10">
        <v>2152.03</v>
      </c>
      <c r="J22" s="10">
        <v>1291.21</v>
      </c>
      <c r="K22" s="10" t="s">
        <v>54</v>
      </c>
      <c r="L22" s="10" t="s">
        <v>16</v>
      </c>
    </row>
    <row r="23" ht="18" customHeight="1" spans="1:12">
      <c r="A23" s="8">
        <v>20</v>
      </c>
      <c r="B23" s="9" t="s">
        <v>55</v>
      </c>
      <c r="C23" s="10" t="s">
        <v>56</v>
      </c>
      <c r="D23" s="10" t="str">
        <f>REPLACE(C23,9,6,"******")</f>
        <v>52511724******029J</v>
      </c>
      <c r="E23" s="10">
        <v>2025</v>
      </c>
      <c r="F23" s="10">
        <v>4</v>
      </c>
      <c r="G23" s="10">
        <v>0</v>
      </c>
      <c r="H23" s="10">
        <v>2165.28</v>
      </c>
      <c r="I23" s="10">
        <v>2165.28</v>
      </c>
      <c r="J23" s="10">
        <v>1299.16</v>
      </c>
      <c r="K23" s="10" t="s">
        <v>54</v>
      </c>
      <c r="L23" s="10" t="s">
        <v>16</v>
      </c>
    </row>
    <row r="24" ht="18" customHeight="1" spans="1:12">
      <c r="A24" s="8">
        <v>21</v>
      </c>
      <c r="B24" s="9" t="s">
        <v>57</v>
      </c>
      <c r="C24" s="10" t="s">
        <v>58</v>
      </c>
      <c r="D24" s="10" t="str">
        <f>REPLACE(C24,9,6,"******")</f>
        <v>92511724******MT1J</v>
      </c>
      <c r="E24" s="10">
        <v>2025</v>
      </c>
      <c r="F24" s="10">
        <v>2</v>
      </c>
      <c r="G24" s="10">
        <v>0</v>
      </c>
      <c r="H24" s="10">
        <v>1274.16</v>
      </c>
      <c r="I24" s="10">
        <v>1274.16</v>
      </c>
      <c r="J24" s="10">
        <v>764.49</v>
      </c>
      <c r="K24" s="10" t="s">
        <v>54</v>
      </c>
      <c r="L24" s="10" t="s">
        <v>16</v>
      </c>
    </row>
    <row r="25" ht="26" customHeight="1" spans="1:12">
      <c r="A25" s="11" t="s">
        <v>59</v>
      </c>
      <c r="B25" s="11"/>
      <c r="C25" s="11"/>
      <c r="E25" s="11"/>
      <c r="F25" s="11">
        <f>SUM(F4:F24)</f>
        <v>2465.67</v>
      </c>
      <c r="G25" s="11"/>
      <c r="H25" s="11"/>
      <c r="I25" s="11"/>
      <c r="J25" s="11">
        <f>SUM(J4:J24)</f>
        <v>305745.41</v>
      </c>
      <c r="K25" s="11"/>
      <c r="L25" s="11"/>
    </row>
  </sheetData>
  <mergeCells count="2">
    <mergeCell ref="A1:L1"/>
    <mergeCell ref="A2:L2"/>
  </mergeCells>
  <pageMargins left="0.7" right="0.7" top="0.75" bottom="0.75" header="0.3" footer="0.3"/>
  <pageSetup paperSize="1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王友娇</cp:lastModifiedBy>
  <dcterms:created xsi:type="dcterms:W3CDTF">2025-12-17T01:37:00Z</dcterms:created>
  <dcterms:modified xsi:type="dcterms:W3CDTF">2026-01-16T02:16:23Z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BA0288FF36944242A747E1F8761A833B_13</vt:lpwstr>
  </property>
</Properties>
</file>