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63"/>
  </bookViews>
  <sheets>
    <sheet name="1" sheetId="2" r:id="rId1"/>
    <sheet name="1-1" sheetId="3" r:id="rId2"/>
    <sheet name="1-2" sheetId="4" r:id="rId3"/>
    <sheet name="2" sheetId="5" r:id="rId4"/>
    <sheet name="3" sheetId="6" r:id="rId5"/>
    <sheet name="3-1" sheetId="7" r:id="rId6"/>
    <sheet name="3-2" sheetId="8" r:id="rId7"/>
    <sheet name="3-3" sheetId="9" r:id="rId8"/>
    <sheet name="4" sheetId="10" r:id="rId9"/>
    <sheet name="4-1" sheetId="11" r:id="rId10"/>
    <sheet name="5" sheetId="12" r:id="rId11"/>
    <sheet name="Sheet1" sheetId="15" r:id="rId12"/>
  </sheets>
  <definedNames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0">#N/A</definedName>
    <definedName name="_xlnm.Print_Area" localSheetId="1">#N/A</definedName>
    <definedName name="_xlnm.Print_Area" localSheetId="2">#N/A</definedName>
    <definedName name="_xlnm.Print_Area" localSheetId="3">#N/A</definedName>
    <definedName name="_xlnm.Print_Area" localSheetId="7">#N/A</definedName>
    <definedName name="_xlnm.Print_Area" localSheetId="9">#N/A</definedName>
    <definedName name="_xlnm.Print_Area">#N/A</definedName>
    <definedName name="_xlnm.Print_Titles" localSheetId="5">'3-1'!$4:$6</definedName>
    <definedName name="_xlnm.Print_Titles" hidden="1">#N/A</definedName>
    <definedName name="s">#N/A</definedName>
  </definedNames>
  <calcPr calcId="144525"/>
</workbook>
</file>

<file path=xl/sharedStrings.xml><?xml version="1.0" encoding="utf-8"?>
<sst xmlns="http://schemas.openxmlformats.org/spreadsheetml/2006/main" count="349">
  <si>
    <t>表1</t>
  </si>
  <si>
    <t>部门收支总表</t>
  </si>
  <si>
    <t>大竹县石子镇中心小学</t>
  </si>
  <si>
    <t>单位：元</t>
  </si>
  <si>
    <t>收          入</t>
  </si>
  <si>
    <t>支             出</t>
  </si>
  <si>
    <t>项              目</t>
  </si>
  <si>
    <t>2017年预算数</t>
  </si>
  <si>
    <t>合计</t>
  </si>
  <si>
    <t>一般公共预算</t>
  </si>
  <si>
    <t>政府性基金预算</t>
  </si>
  <si>
    <t>国有资本经营预算</t>
  </si>
  <si>
    <t>上级财政拨款资金结转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</si>
  <si>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</si>
  <si>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</si>
  <si>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</si>
  <si>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</si>
  <si>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</si>
  <si>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</si>
  <si>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</si>
  <si>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</si>
  <si>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</si>
  <si>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</si>
  <si>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</si>
  <si>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</si>
  <si>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</si>
  <si>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</si>
  <si>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</si>
  <si>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</si>
  <si>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</si>
  <si>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</si>
  <si>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</si>
  <si>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</si>
  <si>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</si>
  <si>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</si>
  <si>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</si>
  <si>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</si>
  <si>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</si>
  <si>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</si>
  <si>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</si>
  <si>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</si>
  <si>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</si>
  <si>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</si>
  <si>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</si>
  <si>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</si>
  <si>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二十七、债务利息支出</t>
  </si>
  <si>
    <t>二十八、债务发行费用支出</t>
  </si>
  <si>
    <t>本  年  收  入  合  计</t>
  </si>
  <si>
    <t>本  年  支  出  合  计</t>
  </si>
  <si>
    <t>七、用事业基金弥补收支差额</t>
  </si>
  <si>
    <t xml:space="preserve">二十九、事业单位结余分配 </t>
  </si>
  <si>
    <t>八、上年结转</t>
  </si>
  <si>
    <t xml:space="preserve">    其中：转入事业基金</t>
  </si>
  <si>
    <t xml:space="preserve"> </t>
  </si>
  <si>
    <t>三十、结转下年</t>
  </si>
  <si>
    <t>附：2017年非税收入预期</t>
  </si>
  <si>
    <t>收      入      总      计</t>
  </si>
  <si>
    <t>支      出      总      计</t>
  </si>
  <si>
    <t>表1-1</t>
  </si>
  <si>
    <t>部门收入总表</t>
  </si>
  <si>
    <t>项    目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</si>
  <si>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</si>
  <si>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</si>
  <si>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</si>
  <si>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</si>
  <si>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</si>
  <si>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</si>
  <si>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</si>
  <si>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</si>
  <si>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</si>
  <si>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</si>
  <si>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</si>
  <si>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</si>
  <si>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</si>
  <si>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</si>
  <si>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</si>
  <si>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</si>
  <si>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</si>
  <si>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</si>
  <si>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</si>
  <si>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</si>
  <si>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</si>
  <si>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</si>
  <si>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208253</t>
  </si>
  <si>
    <t>205</t>
  </si>
  <si>
    <t>02</t>
  </si>
  <si>
    <t>小学教育</t>
  </si>
  <si>
    <t>208</t>
  </si>
  <si>
    <t>05</t>
  </si>
  <si>
    <t xml:space="preserve">  机关事业单位基本养老保险缴费支出</t>
  </si>
  <si>
    <t>221</t>
  </si>
  <si>
    <t>01</t>
  </si>
  <si>
    <t>住房公积金</t>
  </si>
  <si>
    <t>312601</t>
  </si>
  <si>
    <t>201</t>
  </si>
  <si>
    <t>06</t>
  </si>
  <si>
    <t>03</t>
  </si>
  <si>
    <t xml:space="preserve">  312601</t>
  </si>
  <si>
    <t xml:space="preserve">  机关服务</t>
  </si>
  <si>
    <t>99</t>
  </si>
  <si>
    <t xml:space="preserve">  其他财政事务支出</t>
  </si>
  <si>
    <t>08</t>
  </si>
  <si>
    <t xml:space="preserve">  培训支出</t>
  </si>
  <si>
    <t>210</t>
  </si>
  <si>
    <t>11</t>
  </si>
  <si>
    <t xml:space="preserve">  事业单位医疗</t>
  </si>
  <si>
    <t xml:space="preserve">  住房公积金</t>
  </si>
  <si>
    <t>312602</t>
  </si>
  <si>
    <t>50</t>
  </si>
  <si>
    <t xml:space="preserve">  312602</t>
  </si>
  <si>
    <t xml:space="preserve">  事业运行</t>
  </si>
  <si>
    <t xml:space="preserve">  事业单位离退休</t>
  </si>
  <si>
    <t xml:space="preserve">  机关事业单位职业年金缴费支出</t>
  </si>
  <si>
    <t>312603</t>
  </si>
  <si>
    <t xml:space="preserve">  312603</t>
  </si>
  <si>
    <t>07</t>
  </si>
  <si>
    <t xml:space="preserve">  信息化建设</t>
  </si>
  <si>
    <t>312604</t>
  </si>
  <si>
    <t xml:space="preserve">  312604</t>
  </si>
  <si>
    <t xml:space="preserve">  行政运行</t>
  </si>
  <si>
    <t xml:space="preserve">  一般行政管理事务</t>
  </si>
  <si>
    <t xml:space="preserve">  行政单位医疗</t>
  </si>
  <si>
    <t xml:space="preserve">  公务员医疗补助</t>
  </si>
  <si>
    <t>312902</t>
  </si>
  <si>
    <t xml:space="preserve">  312902</t>
  </si>
  <si>
    <t>312904</t>
  </si>
  <si>
    <t xml:space="preserve">  312904</t>
  </si>
  <si>
    <t>312905</t>
  </si>
  <si>
    <t xml:space="preserve">  312905</t>
  </si>
  <si>
    <t>312906</t>
  </si>
  <si>
    <t xml:space="preserve">  312906</t>
  </si>
  <si>
    <t>312907</t>
  </si>
  <si>
    <t xml:space="preserve">  312907</t>
  </si>
  <si>
    <t>312908</t>
  </si>
  <si>
    <t xml:space="preserve">  312908</t>
  </si>
  <si>
    <t>312909</t>
  </si>
  <si>
    <t xml:space="preserve">  312909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</si>
  <si>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</si>
  <si>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</si>
  <si>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</si>
  <si>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</si>
  <si>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</si>
  <si>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</si>
  <si>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</si>
  <si>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</si>
  <si>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</si>
  <si>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上年财政拨款资金结转</t>
  </si>
  <si>
    <t>一、本年收入</t>
  </si>
  <si>
    <t>一、本年支出</t>
  </si>
  <si>
    <t xml:space="preserve">  一般公共预算拨款收入</t>
  </si>
  <si>
    <t xml:space="preserve">  一般公共服务支出</t>
  </si>
  <si>
    <t xml:space="preserve">  政府性基金预算拨款收入</t>
  </si>
  <si>
    <t xml:space="preserve">  外交支出</t>
  </si>
  <si>
    <t xml:space="preserve">  国有资本经营预算拨款收入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</si>
  <si>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</si>
  <si>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</si>
  <si>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</si>
  <si>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</si>
  <si>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</si>
  <si>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 xml:space="preserve">  文化体育与传媒支出</t>
  </si>
  <si>
    <t xml:space="preserve">  上年财政拨款资金结转</t>
  </si>
  <si>
    <t xml:space="preserve">  社会保障和就业支出</t>
  </si>
  <si>
    <t xml:space="preserve">  社会保险基金支出</t>
  </si>
  <si>
    <t xml:space="preserve">  医疗卫生与计划生育支出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</si>
  <si>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</si>
  <si>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</si>
  <si>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</si>
  <si>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</si>
  <si>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</si>
  <si>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</si>
  <si>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</si>
  <si>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</si>
  <si>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国土海洋气象等支出</t>
  </si>
  <si>
    <t xml:space="preserve">  住房保障支出</t>
  </si>
  <si>
    <t xml:space="preserve">  粮油物资储备支出</t>
  </si>
  <si>
    <t xml:space="preserve">  国有资本经营预算支出</t>
  </si>
  <si>
    <t xml:space="preserve">  预备费</t>
  </si>
  <si>
    <t xml:space="preserve">  其他支出</t>
  </si>
  <si>
    <t xml:space="preserve">  转移性支出</t>
  </si>
  <si>
    <t xml:space="preserve">  债务还本支出</t>
  </si>
  <si>
    <t xml:space="preserve">  债务利息支出</t>
  </si>
  <si>
    <t xml:space="preserve">  债务发行费用支出</t>
  </si>
  <si>
    <t>二、结转下年</t>
  </si>
  <si>
    <t>表3</t>
  </si>
  <si>
    <t>一般公共预算支出预算表</t>
  </si>
  <si>
    <t>工资福利支出</t>
  </si>
  <si>
    <t>商品和服务支出</t>
  </si>
  <si>
    <t>对个人和家庭的补助</t>
  </si>
  <si>
    <t>对企事业单位的补贴</t>
  </si>
  <si>
    <t>债务利息支出</t>
  </si>
  <si>
    <t>债务还本支出</t>
  </si>
  <si>
    <t>基本建设支出</t>
  </si>
  <si>
    <t>其他资本性支出</t>
  </si>
  <si>
    <t>其他支出</t>
  </si>
  <si>
    <t>科目名称</t>
  </si>
  <si>
    <t>基本工资</t>
  </si>
  <si>
    <t>津贴补贴</t>
  </si>
  <si>
    <t>奖金</t>
  </si>
  <si>
    <t>绩效工资</t>
  </si>
  <si>
    <t>职工养老保险单位缴费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</si>
  <si>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</si>
  <si>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</si>
  <si>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</si>
  <si>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</si>
  <si>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</si>
  <si>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</si>
  <si>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</si>
  <si>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</si>
  <si>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</si>
  <si>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</si>
  <si>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</si>
  <si>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</si>
  <si>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</si>
  <si>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</si>
  <si>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</si>
  <si>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</si>
  <si>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</si>
  <si>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装备购置费</t>
  </si>
  <si>
    <t>工程建设费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</si>
  <si>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</si>
  <si>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</si>
  <si>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</si>
  <si>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</si>
  <si>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</si>
  <si>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</si>
  <si>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</si>
  <si>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其他商品和服务支出</t>
  </si>
  <si>
    <t>离休费</t>
  </si>
  <si>
    <t>抚恤金</t>
  </si>
  <si>
    <t>遗嘱补助</t>
  </si>
  <si>
    <t>救济费</t>
  </si>
  <si>
    <t>医疗费</t>
  </si>
  <si>
    <t>助学金</t>
  </si>
  <si>
    <t>独子费</t>
  </si>
  <si>
    <t>其他对个人和家庭的补助支出</t>
  </si>
  <si>
    <t>企业政策性补贴</t>
  </si>
  <si>
    <t>事业单位补贴</t>
  </si>
  <si>
    <t>财政贴息</t>
  </si>
  <si>
    <t>其他对企事业单位的补贴支出</t>
  </si>
  <si>
    <t>国内债务付息</t>
  </si>
  <si>
    <t>国外债务付息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</si>
  <si>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</si>
  <si>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</si>
  <si>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</si>
  <si>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</si>
  <si>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</si>
  <si>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</si>
  <si>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</si>
  <si>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</si>
  <si>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</si>
  <si>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</si>
  <si>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</si>
  <si>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</si>
  <si>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土地补偿</t>
  </si>
  <si>
    <t>安置补助</t>
  </si>
  <si>
    <t>地上附着物和青苗补偿</t>
  </si>
  <si>
    <t>拆迁补偿</t>
  </si>
  <si>
    <t>预备费</t>
  </si>
  <si>
    <t>预留</t>
  </si>
  <si>
    <t>脱贫攻坚对口帮扶</t>
  </si>
  <si>
    <t>教育支出</t>
  </si>
  <si>
    <t xml:space="preserve">  进修及培训</t>
  </si>
  <si>
    <t xml:space="preserve">    培训支出</t>
  </si>
  <si>
    <t>表3-1</t>
  </si>
  <si>
    <t>一般公共预算基本支出预算表</t>
  </si>
  <si>
    <t>经济分类科目</t>
  </si>
  <si>
    <t>人员经费</t>
  </si>
  <si>
    <t>公用经费</t>
  </si>
  <si>
    <t>301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</si>
  <si>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</si>
  <si>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</si>
  <si>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</si>
  <si>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</si>
  <si>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>302</t>
  </si>
  <si>
    <t xml:space="preserve">  办公费</t>
  </si>
  <si>
    <t>04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</si>
  <si>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</si>
  <si>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</si>
  <si>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</si>
  <si>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</si>
  <si>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差旅费</t>
  </si>
  <si>
    <t>13</t>
  </si>
  <si>
    <t xml:space="preserve">  维修(护)费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</si>
  <si>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</si>
  <si>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</si>
  <si>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</si>
  <si>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</si>
  <si>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</si>
  <si>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</si>
  <si>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26</t>
  </si>
  <si>
    <t xml:space="preserve">  劳务费</t>
  </si>
  <si>
    <t>28</t>
  </si>
  <si>
    <t xml:space="preserve">  工会经费</t>
  </si>
  <si>
    <t>29</t>
  </si>
  <si>
    <t xml:space="preserve">  福利费</t>
  </si>
  <si>
    <t>303</t>
  </si>
  <si>
    <t xml:space="preserve">  其他对个人和家庭的补助支出</t>
  </si>
  <si>
    <t>表3-2</t>
  </si>
  <si>
    <t>一般公共预算项目支出预算表</t>
  </si>
  <si>
    <t>单位名称（项目）</t>
  </si>
  <si>
    <t xml:space="preserve">  312301</t>
  </si>
  <si>
    <t xml:space="preserve">    信息化建设及运行维护经费</t>
  </si>
  <si>
    <t xml:space="preserve">    会计专业技术资格考试考务费</t>
  </si>
  <si>
    <t xml:space="preserve">    全省会计领军人才培养专项经费</t>
  </si>
  <si>
    <t xml:space="preserve">    政府采购评审专项经费</t>
  </si>
  <si>
    <t xml:space="preserve">    设备购置经费</t>
  </si>
  <si>
    <t xml:space="preserve">    电子显示系统</t>
  </si>
  <si>
    <t xml:space="preserve">    食堂综合维修改造等工程</t>
  </si>
  <si>
    <t xml:space="preserve">    物业管理费</t>
  </si>
  <si>
    <t xml:space="preserve">    公务用车运行维护费</t>
  </si>
  <si>
    <t xml:space="preserve">    设施设备维修</t>
  </si>
  <si>
    <t xml:space="preserve">    公务接待费</t>
  </si>
  <si>
    <t xml:space="preserve">    差旅费</t>
  </si>
  <si>
    <t xml:space="preserve">    《预算与会计》征订费</t>
  </si>
  <si>
    <t xml:space="preserve">    《财政志》编纂经费</t>
  </si>
  <si>
    <t xml:space="preserve">    《四川财政与会计》编印经费</t>
  </si>
  <si>
    <t xml:space="preserve">    科研课题及财政学会经费</t>
  </si>
  <si>
    <t xml:space="preserve">    通用项目应急机动经费</t>
  </si>
  <si>
    <t xml:space="preserve">    部门预算编报相关资料</t>
  </si>
  <si>
    <t xml:space="preserve">    事业单位分类改革调研</t>
  </si>
  <si>
    <t xml:space="preserve">    财政票据工本费</t>
  </si>
  <si>
    <t xml:space="preserve">    培训费</t>
  </si>
  <si>
    <t xml:space="preserve">    政府财务报告调研检查费</t>
  </si>
  <si>
    <t xml:space="preserve">    国库决算会审及支付凭证印刷费</t>
  </si>
  <si>
    <t xml:space="preserve">    党团建设定向补助及宣传费</t>
  </si>
  <si>
    <t xml:space="preserve">    注册会计师考务经费</t>
  </si>
  <si>
    <t xml:space="preserve">    会计师事务所执业质量检查经费</t>
  </si>
  <si>
    <t xml:space="preserve">    《四川资产评估》编印经费</t>
  </si>
  <si>
    <t xml:space="preserve">    资产评估机构发展资金</t>
  </si>
  <si>
    <t xml:space="preserve">    资产评估机构执业质量检查专项经费</t>
  </si>
  <si>
    <t xml:space="preserve">    PPP示范项目管理经费</t>
  </si>
  <si>
    <t xml:space="preserve">    地方债券发行管理经费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</si>
  <si>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</si>
  <si>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</si>
  <si>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</si>
  <si>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</si>
  <si>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</si>
  <si>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</si>
  <si>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</si>
  <si>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</si>
  <si>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</si>
  <si>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</si>
  <si>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/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</si>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</sst>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##0.00"/>
    <numFmt numFmtId="177" formatCode="&quot;\&quot;#,##0.00_);\(&quot;\&quot;#,##0.00\)"/>
  </numFmts>
  <fonts count="37">
    <font>
      <sz val="9"/>
      <color indexed="8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8"/>
      <color indexed="8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b/>
      <sz val="9"/>
      <name val="黑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1" fontId="0" fillId="0" borderId="0"/>
    <xf numFmtId="42" fontId="21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24" borderId="1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6" borderId="16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5" borderId="15" applyNumberFormat="0" applyAlignment="0" applyProtection="0">
      <alignment vertical="center"/>
    </xf>
    <xf numFmtId="0" fontId="36" fillId="15" borderId="19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1" fontId="0" fillId="0" borderId="0"/>
  </cellStyleXfs>
  <cellXfs count="150">
    <xf numFmtId="1" fontId="0" fillId="0" borderId="0" xfId="0" applyNumberForma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>
      <alignment horizontal="right"/>
    </xf>
    <xf numFmtId="0" fontId="1" fillId="0" borderId="2" xfId="0" applyNumberFormat="1" applyFont="1" applyFill="1" applyBorder="1" applyAlignment="1">
      <alignment horizontal="centerContinuous" vertical="center"/>
    </xf>
    <xf numFmtId="0" fontId="1" fillId="0" borderId="3" xfId="0" applyNumberFormat="1" applyFont="1" applyFill="1" applyBorder="1" applyAlignment="1">
      <alignment horizontal="centerContinuous" vertical="center"/>
    </xf>
    <xf numFmtId="0" fontId="1" fillId="0" borderId="4" xfId="0" applyNumberFormat="1" applyFont="1" applyFill="1" applyBorder="1" applyAlignment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>
      <alignment horizontal="centerContinuous" vertical="center"/>
    </xf>
    <xf numFmtId="1" fontId="1" fillId="0" borderId="5" xfId="0" applyNumberFormat="1" applyFont="1" applyFill="1" applyBorder="1" applyAlignment="1">
      <alignment horizontal="centerContinuous" vertical="center"/>
    </xf>
    <xf numFmtId="1" fontId="1" fillId="0" borderId="6" xfId="0" applyNumberFormat="1" applyFont="1" applyFill="1" applyBorder="1" applyAlignment="1">
      <alignment horizontal="centerContinuous" vertical="center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176" fontId="1" fillId="0" borderId="9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4" fillId="2" borderId="0" xfId="0" applyNumberFormat="1" applyFont="1" applyFill="1" applyAlignment="1" applyProtection="1">
      <alignment vertical="center" wrapText="1"/>
    </xf>
    <xf numFmtId="0" fontId="5" fillId="2" borderId="0" xfId="0" applyNumberFormat="1" applyFont="1" applyFill="1" applyAlignment="1" applyProtection="1">
      <alignment vertical="center" wrapText="1"/>
    </xf>
    <xf numFmtId="0" fontId="0" fillId="2" borderId="0" xfId="0" applyNumberFormat="1" applyFont="1" applyFill="1"/>
    <xf numFmtId="0" fontId="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1" fontId="0" fillId="0" borderId="0" xfId="0" applyNumberFormat="1" applyFill="1" applyBorder="1"/>
    <xf numFmtId="0" fontId="0" fillId="2" borderId="0" xfId="0" applyNumberFormat="1" applyFont="1" applyFill="1" applyBorder="1"/>
    <xf numFmtId="0" fontId="0" fillId="0" borderId="0" xfId="0" applyNumberFormat="1" applyFont="1" applyFill="1"/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Continuous" vertical="center"/>
    </xf>
    <xf numFmtId="0" fontId="3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Alignment="1"/>
    <xf numFmtId="1" fontId="1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8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176" fontId="1" fillId="0" borderId="6" xfId="0" applyNumberFormat="1" applyFont="1" applyFill="1" applyBorder="1" applyAlignment="1" applyProtection="1">
      <alignment vertical="center" wrapText="1"/>
    </xf>
    <xf numFmtId="176" fontId="1" fillId="0" borderId="12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/>
    <xf numFmtId="0" fontId="8" fillId="0" borderId="0" xfId="0" applyNumberFormat="1" applyFont="1" applyFill="1" applyAlignment="1">
      <alignment horizontal="centerContinuous" vertical="center"/>
    </xf>
    <xf numFmtId="1" fontId="9" fillId="0" borderId="0" xfId="0" applyNumberFormat="1" applyFont="1" applyFill="1"/>
    <xf numFmtId="0" fontId="7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Continuous" vertical="center"/>
    </xf>
    <xf numFmtId="0" fontId="8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Continuous" vertical="center"/>
    </xf>
    <xf numFmtId="1" fontId="9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Continuous" vertical="center"/>
    </xf>
    <xf numFmtId="1" fontId="9" fillId="0" borderId="0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 applyProtection="1"/>
    <xf numFmtId="49" fontId="1" fillId="0" borderId="10" xfId="0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1" fillId="0" borderId="2" xfId="0" applyNumberFormat="1" applyFont="1" applyFill="1" applyBorder="1" applyAlignment="1" applyProtection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Continuous" vertical="center"/>
    </xf>
    <xf numFmtId="1" fontId="1" fillId="0" borderId="10" xfId="0" applyNumberFormat="1" applyFont="1" applyFill="1" applyBorder="1" applyAlignment="1">
      <alignment horizontal="centerContinuous" vertical="center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/>
    <xf numFmtId="0" fontId="1" fillId="2" borderId="0" xfId="0" applyNumberFormat="1" applyFont="1" applyFill="1" applyAlignment="1"/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>
      <alignment horizontal="centerContinuous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/>
    <xf numFmtId="0" fontId="12" fillId="2" borderId="0" xfId="0" applyNumberFormat="1" applyFont="1" applyFill="1"/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0" borderId="2" xfId="49" applyNumberFormat="1" applyFont="1" applyFill="1" applyBorder="1" applyAlignment="1" applyProtection="1">
      <alignment horizontal="center" vertical="center" wrapText="1"/>
    </xf>
    <xf numFmtId="0" fontId="1" fillId="0" borderId="5" xfId="49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 applyProtection="1">
      <alignment horizontal="right" vertical="center"/>
    </xf>
    <xf numFmtId="0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Border="1"/>
    <xf numFmtId="0" fontId="12" fillId="0" borderId="0" xfId="0" applyNumberFormat="1" applyFont="1" applyFill="1"/>
    <xf numFmtId="0" fontId="3" fillId="0" borderId="1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>
      <alignment horizontal="centerContinuous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 wrapText="1"/>
    </xf>
    <xf numFmtId="176" fontId="3" fillId="0" borderId="8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 applyProtection="1">
      <alignment vertical="center" wrapText="1"/>
    </xf>
    <xf numFmtId="176" fontId="3" fillId="0" borderId="3" xfId="0" applyNumberFormat="1" applyFont="1" applyFill="1" applyBorder="1" applyAlignment="1" applyProtection="1">
      <alignment vertical="center" wrapText="1"/>
    </xf>
    <xf numFmtId="1" fontId="3" fillId="0" borderId="5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>
      <alignment horizontal="center"/>
    </xf>
    <xf numFmtId="0" fontId="15" fillId="0" borderId="0" xfId="0" applyNumberFormat="1" applyFont="1" applyFill="1"/>
    <xf numFmtId="0" fontId="12" fillId="0" borderId="0" xfId="0" applyNumberFormat="1" applyFont="1" applyFill="1" applyAlignment="1">
      <alignment horizontal="center"/>
    </xf>
    <xf numFmtId="1" fontId="14" fillId="0" borderId="0" xfId="0" applyNumberFormat="1" applyFont="1" applyFill="1"/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3" xfId="0" applyNumberFormat="1" applyFont="1" applyFill="1" applyBorder="1" applyAlignment="1">
      <alignment horizontal="centerContinuous" vertical="center"/>
    </xf>
    <xf numFmtId="0" fontId="3" fillId="0" borderId="4" xfId="0" applyNumberFormat="1" applyFont="1" applyFill="1" applyBorder="1" applyAlignment="1">
      <alignment horizontal="centerContinuous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>
      <alignment horizontal="centerContinuous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vertical="center" wrapText="1"/>
    </xf>
    <xf numFmtId="176" fontId="3" fillId="0" borderId="10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>
      <alignment vertical="center"/>
    </xf>
    <xf numFmtId="0" fontId="1" fillId="0" borderId="6" xfId="0" applyNumberFormat="1" applyFont="1" applyFill="1" applyBorder="1" applyAlignment="1">
      <alignment horizontal="centerContinuous" vertical="center"/>
    </xf>
    <xf numFmtId="1" fontId="0" fillId="0" borderId="5" xfId="0" applyNumberFormat="1" applyFill="1" applyBorder="1" applyAlignment="1">
      <alignment horizontal="centerContinuous" vertical="center"/>
    </xf>
    <xf numFmtId="177" fontId="1" fillId="0" borderId="5" xfId="0" applyNumberFormat="1" applyFont="1" applyFill="1" applyBorder="1" applyAlignment="1" applyProtection="1">
      <alignment horizontal="center" vertical="center" wrapText="1"/>
    </xf>
    <xf numFmtId="177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</xf>
    <xf numFmtId="1" fontId="14" fillId="0" borderId="5" xfId="0" applyNumberFormat="1" applyFont="1" applyFill="1" applyBorder="1"/>
    <xf numFmtId="1" fontId="16" fillId="0" borderId="5" xfId="0" applyNumberFormat="1" applyFont="1" applyFill="1" applyBorder="1"/>
    <xf numFmtId="0" fontId="12" fillId="0" borderId="5" xfId="0" applyNumberFormat="1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E41"/>
  <sheetViews>
    <sheetView showGridLines="0" showZeros="0" tabSelected="1" workbookViewId="0">
      <selection activeCell="D5" sqref="D5"/>
    </sheetView>
  </sheetViews>
  <sheetFormatPr defaultColWidth="9" defaultRowHeight="20.25" customHeight="1"/>
  <cols>
    <col min="1" max="1" width="53.5" customWidth="1"/>
    <col min="2" max="2" width="33.5" customWidth="1"/>
    <col min="3" max="3" width="53.5" customWidth="1"/>
    <col min="4" max="4" width="33.5" customWidth="1"/>
    <col min="5" max="8" width="14.5" customWidth="1"/>
  </cols>
  <sheetData>
    <row r="1" customHeight="1" spans="1:31">
      <c r="A1" s="99"/>
      <c r="B1" s="99"/>
      <c r="C1" s="99"/>
      <c r="E1" s="123"/>
      <c r="F1" s="123"/>
      <c r="G1" s="44" t="s">
        <v>0</v>
      </c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</row>
    <row r="2" customHeight="1" spans="1:31">
      <c r="A2" s="4" t="s">
        <v>1</v>
      </c>
      <c r="B2" s="4"/>
      <c r="C2" s="4"/>
      <c r="D2" s="4"/>
      <c r="E2" s="4"/>
      <c r="F2" s="4"/>
      <c r="G2" s="4"/>
      <c r="H2" s="4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</row>
    <row r="3" customHeight="1" spans="1:31">
      <c r="A3" s="100" t="s">
        <v>2</v>
      </c>
      <c r="B3" s="100"/>
      <c r="C3" s="42"/>
      <c r="E3" s="123"/>
      <c r="F3" s="123"/>
      <c r="G3" s="7" t="s">
        <v>3</v>
      </c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</row>
    <row r="4" customHeight="1" spans="1:31">
      <c r="A4" s="101" t="s">
        <v>4</v>
      </c>
      <c r="B4" s="101"/>
      <c r="C4" s="102" t="s">
        <v>5</v>
      </c>
      <c r="D4" s="102"/>
      <c r="E4" s="102"/>
      <c r="F4" s="102"/>
      <c r="G4" s="102"/>
      <c r="H4" s="102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</row>
    <row r="5" ht="27.75" customHeight="1" spans="1:31">
      <c r="A5" s="102" t="s">
        <v>6</v>
      </c>
      <c r="B5" s="102" t="s">
        <v>7</v>
      </c>
      <c r="C5" s="102" t="s">
        <v>6</v>
      </c>
      <c r="D5" s="104" t="s">
        <v>8</v>
      </c>
      <c r="E5" s="146" t="s">
        <v>9</v>
      </c>
      <c r="F5" s="146" t="s">
        <v>10</v>
      </c>
      <c r="G5" s="146" t="s">
        <v>11</v>
      </c>
      <c r="H5" s="146" t="s">
        <v>12</v>
      </c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</row>
    <row r="6" customHeight="1" spans="1:31">
      <c r="A6" s="114" t="s">
        <v>13</v>
      </c>
      <c r="B6" s="110">
        <v>8547823</v>
      </c>
      <c r="C6" s="114" t="s">
        <v>14</v>
      </c>
      <c r="D6" s="110"/>
      <c r="E6" s="147"/>
      <c r="F6" s="147"/>
      <c r="G6" s="147"/>
      <c r="H6" s="147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</row>
    <row r="7" customHeight="1" spans="1:31">
      <c r="A7" s="114" t="s">
        <v>15</v>
      </c>
      <c r="B7" s="110">
        <v>0</v>
      </c>
      <c r="C7" s="114" t="s">
        <v>16</v>
      </c>
      <c r="D7" s="110">
        <v>0</v>
      </c>
      <c r="E7" s="147"/>
      <c r="F7" s="147"/>
      <c r="G7" s="147"/>
      <c r="H7" s="147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</row>
    <row r="8" customHeight="1" spans="1:31">
      <c r="A8" s="114" t="s">
        <v>17</v>
      </c>
      <c r="B8" s="110">
        <v>0</v>
      </c>
      <c r="C8" s="114" t="s">
        <v>18</v>
      </c>
      <c r="D8" s="110">
        <v>0</v>
      </c>
      <c r="E8" s="147"/>
      <c r="F8" s="147"/>
      <c r="G8" s="147"/>
      <c r="H8" s="147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</row>
    <row r="9" customHeight="1" spans="1:31">
      <c r="A9" s="114" t="s">
        <v>19</v>
      </c>
      <c r="B9" s="110">
        <v>0</v>
      </c>
      <c r="C9" s="114" t="s">
        <v>20</v>
      </c>
      <c r="D9" s="110">
        <v>0</v>
      </c>
      <c r="E9" s="147"/>
      <c r="F9" s="147"/>
      <c r="G9" s="147"/>
      <c r="H9" s="147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</row>
    <row r="10" customHeight="1" spans="1:31">
      <c r="A10" s="114" t="s">
        <v>21</v>
      </c>
      <c r="B10" s="110">
        <v>0</v>
      </c>
      <c r="C10" s="114" t="s">
        <v>22</v>
      </c>
      <c r="D10" s="110">
        <v>6903466</v>
      </c>
      <c r="E10" s="110">
        <v>6903466</v>
      </c>
      <c r="F10" s="147"/>
      <c r="G10" s="147"/>
      <c r="H10" s="147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</row>
    <row r="11" customHeight="1" spans="1:31">
      <c r="A11" s="114" t="s">
        <v>23</v>
      </c>
      <c r="B11" s="110">
        <v>0</v>
      </c>
      <c r="C11" s="114" t="s">
        <v>24</v>
      </c>
      <c r="D11" s="110">
        <v>0</v>
      </c>
      <c r="E11" s="110">
        <v>0</v>
      </c>
      <c r="F11" s="147"/>
      <c r="G11" s="147"/>
      <c r="H11" s="147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</row>
    <row r="12" customHeight="1" spans="1:31">
      <c r="A12" s="114"/>
      <c r="B12" s="110"/>
      <c r="C12" s="114" t="s">
        <v>25</v>
      </c>
      <c r="D12" s="110">
        <v>0</v>
      </c>
      <c r="E12" s="110">
        <v>0</v>
      </c>
      <c r="F12" s="147"/>
      <c r="G12" s="147"/>
      <c r="H12" s="147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</row>
    <row r="13" customHeight="1" spans="1:31">
      <c r="A13" s="112"/>
      <c r="B13" s="110"/>
      <c r="C13" s="114" t="s">
        <v>26</v>
      </c>
      <c r="D13" s="110">
        <v>1027723</v>
      </c>
      <c r="E13" s="110">
        <v>1027723</v>
      </c>
      <c r="F13" s="147"/>
      <c r="G13" s="147"/>
      <c r="H13" s="147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</row>
    <row r="14" customHeight="1" spans="1:31">
      <c r="A14" s="112"/>
      <c r="B14" s="110"/>
      <c r="C14" s="114" t="s">
        <v>27</v>
      </c>
      <c r="D14" s="110">
        <v>0</v>
      </c>
      <c r="E14" s="110">
        <v>0</v>
      </c>
      <c r="F14" s="147"/>
      <c r="G14" s="147"/>
      <c r="H14" s="147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</row>
    <row r="15" customHeight="1" spans="1:31">
      <c r="A15" s="112"/>
      <c r="B15" s="110"/>
      <c r="C15" s="114" t="s">
        <v>28</v>
      </c>
      <c r="D15" s="110"/>
      <c r="E15" s="110"/>
      <c r="F15" s="147"/>
      <c r="G15" s="147"/>
      <c r="H15" s="147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</row>
    <row r="16" customHeight="1" spans="1:31">
      <c r="A16" s="112"/>
      <c r="B16" s="110"/>
      <c r="C16" s="114" t="s">
        <v>29</v>
      </c>
      <c r="D16" s="110">
        <v>0</v>
      </c>
      <c r="E16" s="110">
        <v>0</v>
      </c>
      <c r="F16" s="147"/>
      <c r="G16" s="147"/>
      <c r="H16" s="147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</row>
    <row r="17" customHeight="1" spans="1:31">
      <c r="A17" s="112"/>
      <c r="B17" s="110"/>
      <c r="C17" s="114" t="s">
        <v>30</v>
      </c>
      <c r="D17" s="110">
        <v>0</v>
      </c>
      <c r="E17" s="110">
        <v>0</v>
      </c>
      <c r="F17" s="147"/>
      <c r="G17" s="147"/>
      <c r="H17" s="147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</row>
    <row r="18" customHeight="1" spans="1:31">
      <c r="A18" s="112"/>
      <c r="B18" s="110"/>
      <c r="C18" s="114" t="s">
        <v>31</v>
      </c>
      <c r="D18" s="110">
        <v>0</v>
      </c>
      <c r="E18" s="110">
        <v>0</v>
      </c>
      <c r="F18" s="147"/>
      <c r="G18" s="147"/>
      <c r="H18" s="147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</row>
    <row r="19" customHeight="1" spans="1:31">
      <c r="A19" s="112"/>
      <c r="B19" s="110"/>
      <c r="C19" s="114" t="s">
        <v>32</v>
      </c>
      <c r="D19" s="110">
        <v>0</v>
      </c>
      <c r="E19" s="110">
        <v>0</v>
      </c>
      <c r="F19" s="147"/>
      <c r="G19" s="147"/>
      <c r="H19" s="147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</row>
    <row r="20" customHeight="1" spans="1:31">
      <c r="A20" s="112"/>
      <c r="B20" s="110"/>
      <c r="C20" s="114" t="s">
        <v>33</v>
      </c>
      <c r="D20" s="110">
        <v>0</v>
      </c>
      <c r="E20" s="110">
        <v>0</v>
      </c>
      <c r="F20" s="147"/>
      <c r="G20" s="147"/>
      <c r="H20" s="147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</row>
    <row r="21" customHeight="1" spans="1:31">
      <c r="A21" s="112"/>
      <c r="B21" s="110"/>
      <c r="C21" s="114" t="s">
        <v>34</v>
      </c>
      <c r="D21" s="110">
        <v>0</v>
      </c>
      <c r="E21" s="110">
        <v>0</v>
      </c>
      <c r="F21" s="147"/>
      <c r="G21" s="147"/>
      <c r="H21" s="147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</row>
    <row r="22" customHeight="1" spans="1:31">
      <c r="A22" s="112"/>
      <c r="B22" s="110"/>
      <c r="C22" s="114" t="s">
        <v>35</v>
      </c>
      <c r="D22" s="110">
        <v>0</v>
      </c>
      <c r="E22" s="110">
        <v>0</v>
      </c>
      <c r="F22" s="147"/>
      <c r="G22" s="147"/>
      <c r="H22" s="147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</row>
    <row r="23" customHeight="1" spans="1:31">
      <c r="A23" s="112"/>
      <c r="B23" s="110"/>
      <c r="C23" s="114" t="s">
        <v>36</v>
      </c>
      <c r="D23" s="110">
        <v>0</v>
      </c>
      <c r="E23" s="110">
        <v>0</v>
      </c>
      <c r="F23" s="147"/>
      <c r="G23" s="147"/>
      <c r="H23" s="147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</row>
    <row r="24" customHeight="1" spans="1:31">
      <c r="A24" s="112"/>
      <c r="B24" s="110"/>
      <c r="C24" s="114" t="s">
        <v>37</v>
      </c>
      <c r="D24" s="110">
        <v>0</v>
      </c>
      <c r="E24" s="110">
        <v>0</v>
      </c>
      <c r="F24" s="147"/>
      <c r="G24" s="147"/>
      <c r="H24" s="147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</row>
    <row r="25" customHeight="1" spans="1:31">
      <c r="A25" s="112"/>
      <c r="B25" s="110"/>
      <c r="C25" s="114" t="s">
        <v>38</v>
      </c>
      <c r="D25" s="110">
        <v>616634</v>
      </c>
      <c r="E25" s="110">
        <v>616634</v>
      </c>
      <c r="F25" s="147"/>
      <c r="G25" s="147"/>
      <c r="H25" s="147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</row>
    <row r="26" customHeight="1" spans="1:31">
      <c r="A26" s="114"/>
      <c r="B26" s="110"/>
      <c r="C26" s="114" t="s">
        <v>39</v>
      </c>
      <c r="D26" s="110">
        <v>0</v>
      </c>
      <c r="E26" s="110">
        <v>0</v>
      </c>
      <c r="F26" s="147"/>
      <c r="G26" s="147"/>
      <c r="H26" s="147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</row>
    <row r="27" customHeight="1" spans="1:31">
      <c r="A27" s="114"/>
      <c r="B27" s="110"/>
      <c r="C27" s="114" t="s">
        <v>40</v>
      </c>
      <c r="D27" s="110">
        <v>0</v>
      </c>
      <c r="E27" s="110">
        <v>0</v>
      </c>
      <c r="F27" s="147"/>
      <c r="G27" s="147"/>
      <c r="H27" s="147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customHeight="1" spans="1:31">
      <c r="A28" s="114"/>
      <c r="B28" s="110"/>
      <c r="C28" s="114" t="s">
        <v>41</v>
      </c>
      <c r="D28" s="110">
        <v>0</v>
      </c>
      <c r="E28" s="110">
        <v>0</v>
      </c>
      <c r="F28" s="147"/>
      <c r="G28" s="147"/>
      <c r="H28" s="147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</row>
    <row r="29" customHeight="1" spans="1:31">
      <c r="A29" s="114"/>
      <c r="B29" s="110"/>
      <c r="C29" s="114" t="s">
        <v>42</v>
      </c>
      <c r="D29" s="110">
        <v>0</v>
      </c>
      <c r="E29" s="110">
        <v>0</v>
      </c>
      <c r="F29" s="147"/>
      <c r="G29" s="147"/>
      <c r="H29" s="147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customHeight="1" spans="1:31">
      <c r="A30" s="114"/>
      <c r="B30" s="110"/>
      <c r="C30" s="114" t="s">
        <v>43</v>
      </c>
      <c r="D30" s="110">
        <v>0</v>
      </c>
      <c r="E30" s="110">
        <v>0</v>
      </c>
      <c r="F30" s="147"/>
      <c r="G30" s="147"/>
      <c r="H30" s="147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</row>
    <row r="31" customHeight="1" spans="1:31">
      <c r="A31" s="114"/>
      <c r="B31" s="110"/>
      <c r="C31" s="114" t="s">
        <v>44</v>
      </c>
      <c r="D31" s="110">
        <v>0</v>
      </c>
      <c r="E31" s="110">
        <v>0</v>
      </c>
      <c r="F31" s="147"/>
      <c r="G31" s="147"/>
      <c r="H31" s="147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</row>
    <row r="32" customHeight="1" spans="1:31">
      <c r="A32" s="114"/>
      <c r="B32" s="110"/>
      <c r="C32" s="114" t="s">
        <v>45</v>
      </c>
      <c r="D32" s="110">
        <v>0</v>
      </c>
      <c r="E32" s="110">
        <v>0</v>
      </c>
      <c r="F32" s="147"/>
      <c r="G32" s="147"/>
      <c r="H32" s="147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</row>
    <row r="33" customHeight="1" spans="1:31">
      <c r="A33" s="114"/>
      <c r="B33" s="110"/>
      <c r="C33" s="114" t="s">
        <v>46</v>
      </c>
      <c r="D33" s="110">
        <v>0</v>
      </c>
      <c r="E33" s="110">
        <v>0</v>
      </c>
      <c r="F33" s="147"/>
      <c r="G33" s="147"/>
      <c r="H33" s="147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</row>
    <row r="34" customHeight="1" spans="1:31">
      <c r="A34" s="114"/>
      <c r="B34" s="110"/>
      <c r="C34" s="114"/>
      <c r="D34" s="116"/>
      <c r="E34" s="116"/>
      <c r="F34" s="147"/>
      <c r="G34" s="147"/>
      <c r="H34" s="147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</row>
    <row r="35" customHeight="1" spans="1:31">
      <c r="A35" s="102" t="s">
        <v>47</v>
      </c>
      <c r="B35" s="116">
        <v>8547823</v>
      </c>
      <c r="C35" s="102" t="s">
        <v>48</v>
      </c>
      <c r="D35" s="116">
        <f>SUM(D6:D33)</f>
        <v>8547823</v>
      </c>
      <c r="E35" s="116">
        <f>SUM(E6:E33)</f>
        <v>8547823</v>
      </c>
      <c r="F35" s="147"/>
      <c r="G35" s="147"/>
      <c r="H35" s="147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</row>
    <row r="36" customHeight="1" spans="1:31">
      <c r="A36" s="114" t="s">
        <v>49</v>
      </c>
      <c r="B36" s="110">
        <v>0</v>
      </c>
      <c r="C36" s="114" t="s">
        <v>50</v>
      </c>
      <c r="D36" s="110">
        <v>0</v>
      </c>
      <c r="E36" s="110">
        <v>0</v>
      </c>
      <c r="F36" s="147"/>
      <c r="G36" s="147"/>
      <c r="H36" s="147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</row>
    <row r="37" customHeight="1" spans="1:31">
      <c r="A37" s="114" t="s">
        <v>51</v>
      </c>
      <c r="B37" s="110"/>
      <c r="C37" s="114" t="s">
        <v>52</v>
      </c>
      <c r="D37" s="110">
        <v>0</v>
      </c>
      <c r="E37" s="110">
        <v>0</v>
      </c>
      <c r="F37" s="147"/>
      <c r="G37" s="148" t="s">
        <v>53</v>
      </c>
      <c r="H37" s="147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</row>
    <row r="38" customHeight="1" spans="1:31">
      <c r="A38" s="114"/>
      <c r="B38" s="110"/>
      <c r="C38" s="114" t="s">
        <v>54</v>
      </c>
      <c r="D38" s="110">
        <v>0</v>
      </c>
      <c r="E38" s="110">
        <v>0</v>
      </c>
      <c r="F38" s="147"/>
      <c r="G38" s="147"/>
      <c r="H38" s="147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</row>
    <row r="39" customHeight="1" spans="1:31">
      <c r="A39" s="114" t="s">
        <v>55</v>
      </c>
      <c r="B39" s="118"/>
      <c r="C39" s="114"/>
      <c r="D39" s="116"/>
      <c r="E39" s="116"/>
      <c r="F39" s="149"/>
      <c r="G39" s="149"/>
      <c r="H39" s="14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</row>
    <row r="40" customHeight="1" spans="1:31">
      <c r="A40" s="102" t="s">
        <v>56</v>
      </c>
      <c r="B40" s="118">
        <v>8547823</v>
      </c>
      <c r="C40" s="102" t="s">
        <v>57</v>
      </c>
      <c r="D40" s="116">
        <f>SUM(D35,D36,D38)</f>
        <v>8547823</v>
      </c>
      <c r="E40" s="116">
        <f>SUM(E35,E36,E38)</f>
        <v>8547823</v>
      </c>
      <c r="F40" s="149"/>
      <c r="G40" s="149"/>
      <c r="H40" s="14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</row>
    <row r="41" customHeight="1" spans="1:31">
      <c r="A41" s="120"/>
      <c r="B41" s="121"/>
      <c r="C41" s="122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</row>
  </sheetData>
  <mergeCells count="2">
    <mergeCell ref="A2:H2"/>
    <mergeCell ref="C4:H4"/>
  </mergeCells>
  <printOptions horizontalCentered="1" verticalCentered="1"/>
  <pageMargins left="0.588888888888889" right="0.588888888888889" top="0.588888888888889" bottom="0.588888888888889" header="0.588888888888889" footer="0.388888888888889"/>
  <pageSetup paperSize="9" scale="62" orientation="landscape" verticalDpi="180"/>
  <headerFooter alignWithMargins="0" scaleWithDoc="0">
    <oddFooter>&amp;C第 &amp;P 页,共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0"/>
  <sheetViews>
    <sheetView showGridLines="0" showZeros="0" workbookViewId="0">
      <selection activeCell="F35" sqref="F35"/>
    </sheetView>
  </sheetViews>
  <sheetFormatPr defaultColWidth="9.16666666666667" defaultRowHeight="12.75" customHeight="1"/>
  <cols>
    <col min="1" max="1" width="15.5" customWidth="1"/>
    <col min="2" max="2" width="33.1666666666667" customWidth="1"/>
    <col min="3" max="8" width="18" customWidth="1"/>
    <col min="9" max="9" width="8.66666666666667" customWidth="1"/>
  </cols>
  <sheetData>
    <row r="1" ht="20.1" customHeight="1" spans="1:9">
      <c r="A1" s="42"/>
      <c r="B1" s="42"/>
      <c r="C1" s="42"/>
      <c r="D1" s="42"/>
      <c r="E1" s="43"/>
      <c r="F1" s="42"/>
      <c r="G1" s="42"/>
      <c r="H1" s="44" t="s">
        <v>344</v>
      </c>
      <c r="I1" s="61"/>
    </row>
    <row r="2" ht="25.5" customHeight="1" spans="1:9">
      <c r="A2" s="4" t="s">
        <v>345</v>
      </c>
      <c r="B2" s="4"/>
      <c r="C2" s="4"/>
      <c r="D2" s="4"/>
      <c r="E2" s="4"/>
      <c r="F2" s="4"/>
      <c r="G2" s="4"/>
      <c r="H2" s="4"/>
      <c r="I2" s="61"/>
    </row>
    <row r="3" ht="20.1" customHeight="1" spans="1:9">
      <c r="A3" s="6" t="s">
        <v>2</v>
      </c>
      <c r="B3" s="6"/>
      <c r="C3" s="45"/>
      <c r="D3" s="45"/>
      <c r="E3" s="45"/>
      <c r="F3" s="45"/>
      <c r="G3" s="45"/>
      <c r="H3" s="7" t="s">
        <v>3</v>
      </c>
      <c r="I3" s="61"/>
    </row>
    <row r="4" ht="20.1" customHeight="1" spans="1:9">
      <c r="A4" s="16" t="s">
        <v>334</v>
      </c>
      <c r="B4" s="16" t="s">
        <v>335</v>
      </c>
      <c r="C4" s="11" t="s">
        <v>336</v>
      </c>
      <c r="D4" s="11"/>
      <c r="E4" s="11"/>
      <c r="F4" s="11"/>
      <c r="G4" s="11"/>
      <c r="H4" s="11"/>
      <c r="I4" s="61"/>
    </row>
    <row r="5" ht="20.1" customHeight="1" spans="1:9">
      <c r="A5" s="16"/>
      <c r="B5" s="16"/>
      <c r="C5" s="46" t="s">
        <v>8</v>
      </c>
      <c r="D5" s="47" t="s">
        <v>210</v>
      </c>
      <c r="E5" s="48" t="s">
        <v>337</v>
      </c>
      <c r="F5" s="49"/>
      <c r="G5" s="49"/>
      <c r="H5" s="50" t="s">
        <v>215</v>
      </c>
      <c r="I5" s="61"/>
    </row>
    <row r="6" ht="33.75" customHeight="1" spans="1:9">
      <c r="A6" s="22"/>
      <c r="B6" s="22"/>
      <c r="C6" s="51"/>
      <c r="D6" s="23"/>
      <c r="E6" s="52" t="s">
        <v>75</v>
      </c>
      <c r="F6" s="53" t="s">
        <v>338</v>
      </c>
      <c r="G6" s="54" t="s">
        <v>339</v>
      </c>
      <c r="H6" s="55"/>
      <c r="I6" s="61"/>
    </row>
    <row r="7" ht="20.1" customHeight="1" spans="1:9">
      <c r="A7" s="25" t="s">
        <v>83</v>
      </c>
      <c r="B7" s="56"/>
      <c r="C7" s="27"/>
      <c r="D7" s="57"/>
      <c r="E7" s="57"/>
      <c r="F7" s="57"/>
      <c r="G7" s="26"/>
      <c r="H7" s="58"/>
      <c r="I7" s="69"/>
    </row>
    <row r="8" ht="20.1" customHeight="1" spans="1:9">
      <c r="A8" s="59"/>
      <c r="B8" s="59"/>
      <c r="C8" s="59"/>
      <c r="D8" s="59"/>
      <c r="E8" s="60"/>
      <c r="F8" s="59"/>
      <c r="G8" s="59"/>
      <c r="H8" s="61"/>
      <c r="I8" s="61"/>
    </row>
    <row r="9" ht="20.1" customHeight="1" spans="1:9">
      <c r="A9" s="62"/>
      <c r="B9" s="62"/>
      <c r="C9" s="62"/>
      <c r="D9" s="62"/>
      <c r="E9" s="63"/>
      <c r="F9" s="64"/>
      <c r="G9" s="64"/>
      <c r="H9" s="61"/>
      <c r="I9" s="66"/>
    </row>
    <row r="10" ht="20.1" customHeight="1" spans="1:9">
      <c r="A10" s="62"/>
      <c r="B10" s="62"/>
      <c r="C10" s="62"/>
      <c r="D10" s="62"/>
      <c r="E10" s="65"/>
      <c r="F10" s="62"/>
      <c r="G10" s="62"/>
      <c r="H10" s="66"/>
      <c r="I10" s="66"/>
    </row>
    <row r="11" ht="20.1" customHeight="1" spans="1:9">
      <c r="A11" s="62"/>
      <c r="B11" s="62"/>
      <c r="C11" s="62"/>
      <c r="D11" s="62"/>
      <c r="E11" s="65"/>
      <c r="F11" s="62"/>
      <c r="G11" s="62"/>
      <c r="H11" s="66"/>
      <c r="I11" s="66"/>
    </row>
    <row r="12" ht="20.1" customHeight="1" spans="1:9">
      <c r="A12" s="62"/>
      <c r="B12" s="62"/>
      <c r="C12" s="62"/>
      <c r="D12" s="62"/>
      <c r="E12" s="63"/>
      <c r="F12" s="62"/>
      <c r="G12" s="62"/>
      <c r="H12" s="66"/>
      <c r="I12" s="66"/>
    </row>
    <row r="13" ht="20.1" customHeight="1" spans="1:9">
      <c r="A13" s="62"/>
      <c r="B13" s="62"/>
      <c r="C13" s="62"/>
      <c r="D13" s="62"/>
      <c r="E13" s="63"/>
      <c r="F13" s="62"/>
      <c r="G13" s="62"/>
      <c r="H13" s="66"/>
      <c r="I13" s="66"/>
    </row>
    <row r="14" ht="20.1" customHeight="1" spans="1:9">
      <c r="A14" s="62"/>
      <c r="B14" s="62"/>
      <c r="C14" s="62"/>
      <c r="D14" s="62"/>
      <c r="E14" s="65"/>
      <c r="F14" s="62"/>
      <c r="G14" s="62"/>
      <c r="H14" s="66"/>
      <c r="I14" s="66"/>
    </row>
    <row r="15" ht="20.1" customHeight="1" spans="1:9">
      <c r="A15" s="62"/>
      <c r="B15" s="62"/>
      <c r="C15" s="62"/>
      <c r="D15" s="62"/>
      <c r="E15" s="65"/>
      <c r="F15" s="62"/>
      <c r="G15" s="62"/>
      <c r="H15" s="66"/>
      <c r="I15" s="66"/>
    </row>
    <row r="16" ht="20.1" customHeight="1" spans="1:9">
      <c r="A16" s="62"/>
      <c r="B16" s="62"/>
      <c r="C16" s="62"/>
      <c r="D16" s="62"/>
      <c r="E16" s="63"/>
      <c r="F16" s="62"/>
      <c r="G16" s="62"/>
      <c r="H16" s="66"/>
      <c r="I16" s="66"/>
    </row>
    <row r="17" ht="20.1" customHeight="1" spans="1:9">
      <c r="A17" s="62"/>
      <c r="B17" s="62"/>
      <c r="C17" s="62"/>
      <c r="D17" s="62"/>
      <c r="E17" s="63"/>
      <c r="F17" s="62"/>
      <c r="G17" s="62"/>
      <c r="H17" s="66"/>
      <c r="I17" s="66"/>
    </row>
    <row r="18" ht="20.1" customHeight="1" spans="1:9">
      <c r="A18" s="62"/>
      <c r="B18" s="62"/>
      <c r="C18" s="62"/>
      <c r="D18" s="62"/>
      <c r="E18" s="67"/>
      <c r="F18" s="62"/>
      <c r="G18" s="62"/>
      <c r="H18" s="66"/>
      <c r="I18" s="66"/>
    </row>
    <row r="19" ht="20.1" customHeight="1" spans="1:9">
      <c r="A19" s="62"/>
      <c r="B19" s="62"/>
      <c r="C19" s="62"/>
      <c r="D19" s="62"/>
      <c r="E19" s="65"/>
      <c r="F19" s="62"/>
      <c r="G19" s="62"/>
      <c r="H19" s="66"/>
      <c r="I19" s="66"/>
    </row>
    <row r="20" ht="20.1" customHeight="1" spans="1:9">
      <c r="A20" s="65"/>
      <c r="B20" s="65"/>
      <c r="C20" s="65"/>
      <c r="D20" s="65"/>
      <c r="E20" s="65"/>
      <c r="F20" s="62"/>
      <c r="G20" s="62"/>
      <c r="H20" s="66"/>
      <c r="I20" s="66"/>
    </row>
    <row r="21" ht="20.1" customHeight="1" spans="1:9">
      <c r="A21" s="66"/>
      <c r="B21" s="66"/>
      <c r="C21" s="66"/>
      <c r="D21" s="66"/>
      <c r="E21" s="68"/>
      <c r="F21" s="66"/>
      <c r="G21" s="66"/>
      <c r="H21" s="66"/>
      <c r="I21" s="66"/>
    </row>
    <row r="22" ht="20.1" customHeight="1" spans="1:9">
      <c r="A22" s="66"/>
      <c r="B22" s="66"/>
      <c r="C22" s="66"/>
      <c r="D22" s="66"/>
      <c r="E22" s="68"/>
      <c r="F22" s="66"/>
      <c r="G22" s="66"/>
      <c r="H22" s="66"/>
      <c r="I22" s="66"/>
    </row>
    <row r="23" ht="20.1" customHeight="1" spans="1:9">
      <c r="A23" s="66"/>
      <c r="B23" s="66"/>
      <c r="C23" s="66"/>
      <c r="D23" s="66"/>
      <c r="E23" s="68"/>
      <c r="F23" s="66"/>
      <c r="G23" s="66"/>
      <c r="H23" s="66"/>
      <c r="I23" s="66"/>
    </row>
    <row r="24" ht="20.1" customHeight="1" spans="1:9">
      <c r="A24" s="66"/>
      <c r="B24" s="66"/>
      <c r="C24" s="66"/>
      <c r="D24" s="66"/>
      <c r="E24" s="68"/>
      <c r="F24" s="66"/>
      <c r="G24" s="66"/>
      <c r="H24" s="66"/>
      <c r="I24" s="66"/>
    </row>
    <row r="25" ht="20.1" customHeight="1" spans="1:9">
      <c r="A25" s="66"/>
      <c r="B25" s="66"/>
      <c r="C25" s="66"/>
      <c r="D25" s="66"/>
      <c r="E25" s="68"/>
      <c r="F25" s="66"/>
      <c r="G25" s="66"/>
      <c r="H25" s="66"/>
      <c r="I25" s="66"/>
    </row>
    <row r="26" ht="20.1" customHeight="1" spans="1:9">
      <c r="A26" s="66"/>
      <c r="B26" s="66"/>
      <c r="C26" s="66"/>
      <c r="D26" s="66"/>
      <c r="E26" s="68"/>
      <c r="F26" s="66"/>
      <c r="G26" s="66"/>
      <c r="H26" s="66"/>
      <c r="I26" s="66"/>
    </row>
    <row r="27" ht="20.1" customHeight="1" spans="1:9">
      <c r="A27" s="66"/>
      <c r="B27" s="66"/>
      <c r="C27" s="66"/>
      <c r="D27" s="66"/>
      <c r="E27" s="68"/>
      <c r="F27" s="66"/>
      <c r="G27" s="66"/>
      <c r="H27" s="66"/>
      <c r="I27" s="66"/>
    </row>
    <row r="28" ht="20.1" customHeight="1" spans="1:9">
      <c r="A28" s="66"/>
      <c r="B28" s="66"/>
      <c r="C28" s="66"/>
      <c r="D28" s="66"/>
      <c r="E28" s="68"/>
      <c r="F28" s="66"/>
      <c r="G28" s="66"/>
      <c r="H28" s="66"/>
      <c r="I28" s="66"/>
    </row>
    <row r="29" ht="20.1" customHeight="1" spans="1:9">
      <c r="A29" s="66"/>
      <c r="B29" s="66"/>
      <c r="C29" s="66"/>
      <c r="D29" s="66"/>
      <c r="E29" s="68"/>
      <c r="F29" s="66"/>
      <c r="G29" s="66"/>
      <c r="H29" s="66"/>
      <c r="I29" s="66"/>
    </row>
    <row r="30" ht="20.1" customHeight="1" spans="1:9">
      <c r="A30" s="66"/>
      <c r="B30" s="66"/>
      <c r="C30" s="66"/>
      <c r="D30" s="66"/>
      <c r="E30" s="68"/>
      <c r="F30" s="66"/>
      <c r="G30" s="66"/>
      <c r="H30" s="66"/>
      <c r="I30" s="66"/>
    </row>
  </sheetData>
  <mergeCells count="8">
    <mergeCell ref="A2:H2"/>
    <mergeCell ref="A3:B3"/>
    <mergeCell ref="C4:H4"/>
    <mergeCell ref="A4:A6"/>
    <mergeCell ref="B4:B6"/>
    <mergeCell ref="C5:C6"/>
    <mergeCell ref="D5:D6"/>
    <mergeCell ref="H5:H6"/>
  </mergeCells>
  <printOptions horizontalCentered="1"/>
  <pageMargins left="0.588888888888889" right="0.588888888888889" top="0.588888888888889" bottom="0.588888888888889" header="0.588888888888889" footer="0.388888888888889"/>
  <pageSetup paperSize="9" fitToHeight="100" orientation="landscape"/>
  <headerFooter alignWithMargins="0" scaleWithDoc="0"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K48"/>
  <sheetViews>
    <sheetView showGridLines="0" showZeros="0" workbookViewId="0">
      <selection activeCell="A3" sqref="A3:E3"/>
    </sheetView>
  </sheetViews>
  <sheetFormatPr defaultColWidth="9.16666666666667" defaultRowHeight="12.75" customHeight="1"/>
  <cols>
    <col min="1" max="3" width="5.66666666666667" customWidth="1"/>
    <col min="4" max="4" width="17" customWidth="1"/>
    <col min="5" max="5" width="68.1666666666667" customWidth="1"/>
    <col min="6" max="8" width="18.1666666666667" customWidth="1"/>
    <col min="9" max="245" width="10.6666666666667" customWidth="1"/>
  </cols>
  <sheetData>
    <row r="1" ht="20.1" customHeight="1" spans="1:245">
      <c r="A1" s="1"/>
      <c r="B1" s="2"/>
      <c r="C1" s="2"/>
      <c r="D1" s="2"/>
      <c r="E1" s="2"/>
      <c r="F1" s="2"/>
      <c r="G1" s="2"/>
      <c r="H1" s="3" t="s">
        <v>346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</row>
    <row r="2" ht="20.1" customHeight="1" spans="1:245">
      <c r="A2" s="4" t="s">
        <v>347</v>
      </c>
      <c r="B2" s="4"/>
      <c r="C2" s="4"/>
      <c r="D2" s="4"/>
      <c r="E2" s="4"/>
      <c r="F2" s="4"/>
      <c r="G2" s="4"/>
      <c r="H2" s="4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</row>
    <row r="3" ht="20.1" customHeight="1" spans="1:245">
      <c r="A3" s="5" t="s">
        <v>2</v>
      </c>
      <c r="B3" s="5"/>
      <c r="C3" s="5"/>
      <c r="D3" s="5"/>
      <c r="E3" s="5"/>
      <c r="F3" s="6"/>
      <c r="G3" s="6"/>
      <c r="H3" s="7" t="s">
        <v>3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</row>
    <row r="4" ht="20.1" customHeight="1" spans="1:245">
      <c r="A4" s="8" t="s">
        <v>60</v>
      </c>
      <c r="B4" s="8"/>
      <c r="C4" s="8"/>
      <c r="D4" s="9"/>
      <c r="E4" s="10"/>
      <c r="F4" s="11" t="s">
        <v>348</v>
      </c>
      <c r="G4" s="11"/>
      <c r="H4" s="11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</row>
    <row r="5" ht="20.1" customHeight="1" spans="1:245">
      <c r="A5" s="12" t="s">
        <v>70</v>
      </c>
      <c r="B5" s="13"/>
      <c r="C5" s="14"/>
      <c r="D5" s="15" t="s">
        <v>71</v>
      </c>
      <c r="E5" s="16" t="s">
        <v>143</v>
      </c>
      <c r="F5" s="17" t="s">
        <v>8</v>
      </c>
      <c r="G5" s="17" t="s">
        <v>139</v>
      </c>
      <c r="H5" s="11" t="s">
        <v>140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</row>
    <row r="6" ht="20.1" customHeight="1" spans="1:245">
      <c r="A6" s="18" t="s">
        <v>80</v>
      </c>
      <c r="B6" s="19" t="s">
        <v>81</v>
      </c>
      <c r="C6" s="20" t="s">
        <v>82</v>
      </c>
      <c r="D6" s="21"/>
      <c r="E6" s="22"/>
      <c r="F6" s="23"/>
      <c r="G6" s="23"/>
      <c r="H6" s="24"/>
      <c r="I6" s="41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</row>
    <row r="7" ht="20.1" customHeight="1" spans="1:245">
      <c r="A7" s="25"/>
      <c r="B7" s="25"/>
      <c r="C7" s="25"/>
      <c r="D7" s="25" t="s">
        <v>83</v>
      </c>
      <c r="E7" s="25"/>
      <c r="F7" s="26"/>
      <c r="G7" s="27"/>
      <c r="H7" s="26"/>
      <c r="I7" s="41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</row>
    <row r="8" ht="20.1" customHeight="1" spans="1:245">
      <c r="A8" s="28"/>
      <c r="B8" s="28"/>
      <c r="C8" s="28"/>
      <c r="D8" s="29"/>
      <c r="E8" s="30"/>
      <c r="F8" s="30"/>
      <c r="G8" s="30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</row>
    <row r="9" ht="20.1" customHeight="1" spans="1:245">
      <c r="A9" s="31"/>
      <c r="B9" s="31"/>
      <c r="C9" s="31"/>
      <c r="D9" s="32"/>
      <c r="E9" s="32"/>
      <c r="F9" s="32"/>
      <c r="G9" s="32"/>
      <c r="H9" s="32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</row>
    <row r="10" ht="20.1" customHeight="1" spans="1:245">
      <c r="A10" s="31"/>
      <c r="B10" s="31"/>
      <c r="C10" s="31"/>
      <c r="D10" s="31"/>
      <c r="E10" s="31"/>
      <c r="F10" s="31"/>
      <c r="G10" s="31"/>
      <c r="H10" s="32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</row>
    <row r="11" ht="20.1" customHeight="1" spans="1:245">
      <c r="A11" s="31"/>
      <c r="B11" s="31"/>
      <c r="C11" s="31"/>
      <c r="D11" s="32"/>
      <c r="E11" s="32"/>
      <c r="F11" s="32"/>
      <c r="G11" s="32"/>
      <c r="H11" s="32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</row>
    <row r="12" ht="20.1" customHeight="1" spans="1:245">
      <c r="A12" s="31"/>
      <c r="B12" s="31"/>
      <c r="C12" s="31"/>
      <c r="D12" s="32"/>
      <c r="E12" s="32"/>
      <c r="F12" s="32"/>
      <c r="G12" s="32"/>
      <c r="H12" s="32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</row>
    <row r="13" ht="20.1" customHeight="1" spans="1:245">
      <c r="A13" s="31"/>
      <c r="B13" s="31"/>
      <c r="C13" s="31"/>
      <c r="D13" s="31"/>
      <c r="E13" s="31"/>
      <c r="F13" s="31"/>
      <c r="G13" s="31"/>
      <c r="H13" s="32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</row>
    <row r="14" ht="20.1" customHeight="1" spans="1:245">
      <c r="A14" s="31"/>
      <c r="B14" s="31"/>
      <c r="C14" s="31"/>
      <c r="D14" s="32"/>
      <c r="E14" s="32"/>
      <c r="F14" s="32"/>
      <c r="G14" s="32"/>
      <c r="H14" s="32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</row>
    <row r="15" ht="20.1" customHeight="1" spans="1:245">
      <c r="A15" s="33"/>
      <c r="B15" s="31"/>
      <c r="C15" s="31"/>
      <c r="D15" s="32"/>
      <c r="E15" s="32"/>
      <c r="F15" s="32"/>
      <c r="G15" s="32"/>
      <c r="H15" s="32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</row>
    <row r="16" ht="20.1" customHeight="1" spans="1:245">
      <c r="A16" s="33"/>
      <c r="B16" s="33"/>
      <c r="C16" s="31"/>
      <c r="D16" s="31"/>
      <c r="E16" s="33"/>
      <c r="F16" s="33"/>
      <c r="G16" s="33"/>
      <c r="H16" s="32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</row>
    <row r="17" ht="20.1" customHeight="1" spans="1:245">
      <c r="A17" s="33"/>
      <c r="B17" s="33"/>
      <c r="C17" s="31"/>
      <c r="D17" s="32"/>
      <c r="E17" s="32"/>
      <c r="F17" s="32"/>
      <c r="G17" s="32"/>
      <c r="H17" s="32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</row>
    <row r="18" ht="20.1" customHeight="1" spans="1:245">
      <c r="A18" s="31"/>
      <c r="B18" s="33"/>
      <c r="C18" s="31"/>
      <c r="D18" s="32"/>
      <c r="E18" s="32"/>
      <c r="F18" s="32"/>
      <c r="G18" s="32"/>
      <c r="H18" s="32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</row>
    <row r="19" ht="20.1" customHeight="1" spans="1:245">
      <c r="A19" s="31"/>
      <c r="B19" s="33"/>
      <c r="C19" s="33"/>
      <c r="D19" s="33"/>
      <c r="E19" s="33"/>
      <c r="F19" s="33"/>
      <c r="G19" s="33"/>
      <c r="H19" s="32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</row>
    <row r="20" ht="20.1" customHeight="1" spans="1:245">
      <c r="A20" s="33"/>
      <c r="B20" s="33"/>
      <c r="C20" s="33"/>
      <c r="D20" s="32"/>
      <c r="E20" s="32"/>
      <c r="F20" s="32"/>
      <c r="G20" s="32"/>
      <c r="H20" s="32"/>
      <c r="I20" s="33"/>
      <c r="J20" s="3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</row>
    <row r="21" ht="20.1" customHeight="1" spans="1:245">
      <c r="A21" s="33"/>
      <c r="B21" s="33"/>
      <c r="C21" s="33"/>
      <c r="D21" s="32"/>
      <c r="E21" s="32"/>
      <c r="F21" s="32"/>
      <c r="G21" s="32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</row>
    <row r="22" ht="20.1" customHeight="1" spans="1:245">
      <c r="A22" s="33"/>
      <c r="B22" s="33"/>
      <c r="C22" s="33"/>
      <c r="D22" s="33"/>
      <c r="E22" s="33"/>
      <c r="F22" s="33"/>
      <c r="G22" s="33"/>
      <c r="H22" s="32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</row>
    <row r="23" ht="20.1" customHeight="1" spans="1:245">
      <c r="A23" s="33"/>
      <c r="B23" s="33"/>
      <c r="C23" s="33"/>
      <c r="D23" s="32"/>
      <c r="E23" s="32"/>
      <c r="F23" s="32"/>
      <c r="G23" s="32"/>
      <c r="H23" s="32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</row>
    <row r="24" ht="20.1" customHeight="1" spans="1:245">
      <c r="A24" s="33"/>
      <c r="B24" s="33"/>
      <c r="C24" s="33"/>
      <c r="D24" s="32"/>
      <c r="E24" s="32"/>
      <c r="F24" s="32"/>
      <c r="G24" s="32"/>
      <c r="H24" s="32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</row>
    <row r="25" ht="20.1" customHeight="1" spans="1:245">
      <c r="A25" s="33"/>
      <c r="B25" s="33"/>
      <c r="C25" s="33"/>
      <c r="D25" s="33"/>
      <c r="E25" s="33"/>
      <c r="F25" s="33"/>
      <c r="G25" s="33"/>
      <c r="H25" s="32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</row>
    <row r="26" ht="20.1" customHeight="1" spans="1:245">
      <c r="A26" s="33"/>
      <c r="B26" s="33"/>
      <c r="C26" s="33"/>
      <c r="D26" s="32"/>
      <c r="E26" s="32"/>
      <c r="F26" s="32"/>
      <c r="G26" s="32"/>
      <c r="H26" s="32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</row>
    <row r="27" ht="20.1" customHeight="1" spans="1:245">
      <c r="A27" s="33"/>
      <c r="B27" s="33"/>
      <c r="C27" s="33"/>
      <c r="D27" s="32"/>
      <c r="E27" s="32"/>
      <c r="F27" s="32"/>
      <c r="G27" s="32"/>
      <c r="H27" s="32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</row>
    <row r="28" ht="20.1" customHeight="1" spans="1:245">
      <c r="A28" s="33"/>
      <c r="B28" s="33"/>
      <c r="C28" s="33"/>
      <c r="D28" s="33"/>
      <c r="E28" s="33"/>
      <c r="F28" s="33"/>
      <c r="G28" s="33"/>
      <c r="H28" s="32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</row>
    <row r="29" ht="20.1" customHeight="1" spans="1:245">
      <c r="A29" s="33"/>
      <c r="B29" s="33"/>
      <c r="C29" s="33"/>
      <c r="D29" s="32"/>
      <c r="E29" s="32"/>
      <c r="F29" s="32"/>
      <c r="G29" s="32"/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</row>
    <row r="30" ht="20.1" customHeight="1" spans="1:245">
      <c r="A30" s="33"/>
      <c r="B30" s="33"/>
      <c r="C30" s="33"/>
      <c r="D30" s="32"/>
      <c r="E30" s="32"/>
      <c r="F30" s="32"/>
      <c r="G30" s="32"/>
      <c r="H30" s="32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</row>
    <row r="31" ht="20.1" customHeight="1" spans="1:245">
      <c r="A31" s="33"/>
      <c r="B31" s="33"/>
      <c r="C31" s="33"/>
      <c r="D31" s="33"/>
      <c r="E31" s="33"/>
      <c r="F31" s="33"/>
      <c r="G31" s="33"/>
      <c r="H31" s="32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</row>
    <row r="32" ht="20.1" customHeight="1" spans="1:245">
      <c r="A32" s="33"/>
      <c r="B32" s="33"/>
      <c r="C32" s="33"/>
      <c r="D32" s="33"/>
      <c r="E32" s="34"/>
      <c r="F32" s="34"/>
      <c r="G32" s="34"/>
      <c r="H32" s="32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</row>
    <row r="33" ht="20.1" customHeight="1" spans="1:245">
      <c r="A33" s="33"/>
      <c r="B33" s="33"/>
      <c r="C33" s="33"/>
      <c r="D33" s="33"/>
      <c r="E33" s="34"/>
      <c r="F33" s="34"/>
      <c r="G33" s="34"/>
      <c r="H33" s="32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</row>
    <row r="34" ht="20.1" customHeight="1" spans="1:245">
      <c r="A34" s="33"/>
      <c r="B34" s="33"/>
      <c r="C34" s="33"/>
      <c r="D34" s="33"/>
      <c r="E34" s="33"/>
      <c r="F34" s="33"/>
      <c r="G34" s="33"/>
      <c r="H34" s="32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</row>
    <row r="35" ht="20.1" customHeight="1" spans="1:245">
      <c r="A35" s="33"/>
      <c r="B35" s="33"/>
      <c r="C35" s="33"/>
      <c r="D35" s="33"/>
      <c r="E35" s="35"/>
      <c r="F35" s="35"/>
      <c r="G35" s="35"/>
      <c r="H35" s="32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</row>
    <row r="36" ht="20.1" customHeight="1" spans="1:245">
      <c r="A36" s="36"/>
      <c r="B36" s="36"/>
      <c r="C36" s="36"/>
      <c r="D36" s="36"/>
      <c r="E36" s="37"/>
      <c r="F36" s="37"/>
      <c r="G36" s="37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</row>
    <row r="37" ht="20.1" customHeight="1" spans="1:245">
      <c r="A37" s="38"/>
      <c r="B37" s="38"/>
      <c r="C37" s="38"/>
      <c r="D37" s="38"/>
      <c r="E37" s="38"/>
      <c r="F37" s="38"/>
      <c r="G37" s="38"/>
      <c r="H37" s="39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</row>
    <row r="38" ht="20.1" customHeight="1" spans="1:245">
      <c r="A38" s="36"/>
      <c r="B38" s="36"/>
      <c r="C38" s="36"/>
      <c r="D38" s="36"/>
      <c r="E38" s="36"/>
      <c r="F38" s="36"/>
      <c r="G38" s="36"/>
      <c r="H38" s="39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</row>
    <row r="39" ht="20.1" customHeight="1" spans="1:245">
      <c r="A39" s="40"/>
      <c r="B39" s="40"/>
      <c r="C39" s="40"/>
      <c r="D39" s="40"/>
      <c r="E39" s="40"/>
      <c r="F39" s="36"/>
      <c r="G39" s="36"/>
      <c r="H39" s="39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  <c r="IC39" s="40"/>
      <c r="ID39" s="40"/>
      <c r="IE39" s="40"/>
      <c r="IF39" s="40"/>
      <c r="IG39" s="40"/>
      <c r="IH39" s="40"/>
      <c r="II39" s="40"/>
      <c r="IJ39" s="40"/>
      <c r="IK39" s="40"/>
    </row>
    <row r="40" ht="20.1" customHeight="1" spans="1:245">
      <c r="A40" s="40"/>
      <c r="B40" s="40"/>
      <c r="C40" s="40"/>
      <c r="D40" s="40"/>
      <c r="E40" s="40"/>
      <c r="F40" s="36"/>
      <c r="G40" s="36"/>
      <c r="H40" s="39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  <c r="IC40" s="40"/>
      <c r="ID40" s="40"/>
      <c r="IE40" s="40"/>
      <c r="IF40" s="40"/>
      <c r="IG40" s="40"/>
      <c r="IH40" s="40"/>
      <c r="II40" s="40"/>
      <c r="IJ40" s="40"/>
      <c r="IK40" s="40"/>
    </row>
    <row r="41" ht="20.1" customHeight="1" spans="1:245">
      <c r="A41" s="40"/>
      <c r="B41" s="40"/>
      <c r="C41" s="40"/>
      <c r="D41" s="40"/>
      <c r="E41" s="40"/>
      <c r="F41" s="36"/>
      <c r="G41" s="36"/>
      <c r="H41" s="39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40"/>
      <c r="IC41" s="40"/>
      <c r="ID41" s="40"/>
      <c r="IE41" s="40"/>
      <c r="IF41" s="40"/>
      <c r="IG41" s="40"/>
      <c r="IH41" s="40"/>
      <c r="II41" s="40"/>
      <c r="IJ41" s="40"/>
      <c r="IK41" s="40"/>
    </row>
    <row r="42" ht="20.1" customHeight="1" spans="1:245">
      <c r="A42" s="40"/>
      <c r="B42" s="40"/>
      <c r="C42" s="40"/>
      <c r="D42" s="40"/>
      <c r="E42" s="40"/>
      <c r="F42" s="36"/>
      <c r="G42" s="36"/>
      <c r="H42" s="39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  <c r="HW42" s="40"/>
      <c r="HX42" s="40"/>
      <c r="HY42" s="40"/>
      <c r="HZ42" s="40"/>
      <c r="IA42" s="40"/>
      <c r="IB42" s="40"/>
      <c r="IC42" s="40"/>
      <c r="ID42" s="40"/>
      <c r="IE42" s="40"/>
      <c r="IF42" s="40"/>
      <c r="IG42" s="40"/>
      <c r="IH42" s="40"/>
      <c r="II42" s="40"/>
      <c r="IJ42" s="40"/>
      <c r="IK42" s="40"/>
    </row>
    <row r="43" ht="20.1" customHeight="1" spans="1:245">
      <c r="A43" s="40"/>
      <c r="B43" s="40"/>
      <c r="C43" s="40"/>
      <c r="D43" s="40"/>
      <c r="E43" s="40"/>
      <c r="F43" s="36"/>
      <c r="G43" s="36"/>
      <c r="H43" s="39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  <c r="HW43" s="40"/>
      <c r="HX43" s="40"/>
      <c r="HY43" s="40"/>
      <c r="HZ43" s="40"/>
      <c r="IA43" s="40"/>
      <c r="IB43" s="40"/>
      <c r="IC43" s="40"/>
      <c r="ID43" s="40"/>
      <c r="IE43" s="40"/>
      <c r="IF43" s="40"/>
      <c r="IG43" s="40"/>
      <c r="IH43" s="40"/>
      <c r="II43" s="40"/>
      <c r="IJ43" s="40"/>
      <c r="IK43" s="40"/>
    </row>
    <row r="44" ht="20.1" customHeight="1" spans="1:245">
      <c r="A44" s="40"/>
      <c r="B44" s="40"/>
      <c r="C44" s="40"/>
      <c r="D44" s="40"/>
      <c r="E44" s="40"/>
      <c r="F44" s="36"/>
      <c r="G44" s="36"/>
      <c r="H44" s="39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  <c r="HX44" s="40"/>
      <c r="HY44" s="40"/>
      <c r="HZ44" s="40"/>
      <c r="IA44" s="40"/>
      <c r="IB44" s="40"/>
      <c r="IC44" s="40"/>
      <c r="ID44" s="40"/>
      <c r="IE44" s="40"/>
      <c r="IF44" s="40"/>
      <c r="IG44" s="40"/>
      <c r="IH44" s="40"/>
      <c r="II44" s="40"/>
      <c r="IJ44" s="40"/>
      <c r="IK44" s="40"/>
    </row>
    <row r="45" ht="20.1" customHeight="1" spans="1:245">
      <c r="A45" s="40"/>
      <c r="B45" s="40"/>
      <c r="C45" s="40"/>
      <c r="D45" s="40"/>
      <c r="E45" s="40"/>
      <c r="F45" s="36"/>
      <c r="G45" s="36"/>
      <c r="H45" s="39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  <c r="HW45" s="40"/>
      <c r="HX45" s="40"/>
      <c r="HY45" s="40"/>
      <c r="HZ45" s="40"/>
      <c r="IA45" s="40"/>
      <c r="IB45" s="40"/>
      <c r="IC45" s="40"/>
      <c r="ID45" s="40"/>
      <c r="IE45" s="40"/>
      <c r="IF45" s="40"/>
      <c r="IG45" s="40"/>
      <c r="IH45" s="40"/>
      <c r="II45" s="40"/>
      <c r="IJ45" s="40"/>
      <c r="IK45" s="40"/>
    </row>
    <row r="46" ht="20.1" customHeight="1" spans="1:245">
      <c r="A46" s="40"/>
      <c r="B46" s="40"/>
      <c r="C46" s="40"/>
      <c r="D46" s="40"/>
      <c r="E46" s="40"/>
      <c r="F46" s="36"/>
      <c r="G46" s="36"/>
      <c r="H46" s="39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  <c r="HW46" s="40"/>
      <c r="HX46" s="40"/>
      <c r="HY46" s="40"/>
      <c r="HZ46" s="40"/>
      <c r="IA46" s="40"/>
      <c r="IB46" s="40"/>
      <c r="IC46" s="40"/>
      <c r="ID46" s="40"/>
      <c r="IE46" s="40"/>
      <c r="IF46" s="40"/>
      <c r="IG46" s="40"/>
      <c r="IH46" s="40"/>
      <c r="II46" s="40"/>
      <c r="IJ46" s="40"/>
      <c r="IK46" s="40"/>
    </row>
    <row r="47" ht="20.1" customHeight="1" spans="1:245">
      <c r="A47" s="40"/>
      <c r="B47" s="40"/>
      <c r="C47" s="40"/>
      <c r="D47" s="40"/>
      <c r="E47" s="40"/>
      <c r="F47" s="36"/>
      <c r="G47" s="36"/>
      <c r="H47" s="39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  <c r="IC47" s="40"/>
      <c r="ID47" s="40"/>
      <c r="IE47" s="40"/>
      <c r="IF47" s="40"/>
      <c r="IG47" s="40"/>
      <c r="IH47" s="40"/>
      <c r="II47" s="40"/>
      <c r="IJ47" s="40"/>
      <c r="IK47" s="40"/>
    </row>
    <row r="48" ht="20.1" customHeight="1" spans="1:245">
      <c r="A48" s="40"/>
      <c r="B48" s="40"/>
      <c r="C48" s="40"/>
      <c r="D48" s="40"/>
      <c r="E48" s="40"/>
      <c r="F48" s="36"/>
      <c r="G48" s="36"/>
      <c r="H48" s="39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  <c r="HW48" s="40"/>
      <c r="HX48" s="40"/>
      <c r="HY48" s="40"/>
      <c r="HZ48" s="40"/>
      <c r="IA48" s="40"/>
      <c r="IB48" s="40"/>
      <c r="IC48" s="40"/>
      <c r="ID48" s="40"/>
      <c r="IE48" s="40"/>
      <c r="IF48" s="40"/>
      <c r="IG48" s="40"/>
      <c r="IH48" s="40"/>
      <c r="II48" s="40"/>
      <c r="IJ48" s="40"/>
      <c r="IK48" s="40"/>
    </row>
  </sheetData>
  <mergeCells count="8">
    <mergeCell ref="A2:H2"/>
    <mergeCell ref="A3:E3"/>
    <mergeCell ref="F4:H4"/>
    <mergeCell ref="D5:D6"/>
    <mergeCell ref="E5:E6"/>
    <mergeCell ref="F5:F6"/>
    <mergeCell ref="G5:G6"/>
    <mergeCell ref="H5:H6"/>
  </mergeCells>
  <printOptions horizontalCentered="1"/>
  <pageMargins left="0.588888888888889" right="0.588888888888889" top="0.588888888888889" bottom="0.588888888888889" header="0.588888888888889" footer="0.388888888888889"/>
  <pageSetup paperSize="9" scale="90" fitToHeight="1000" orientation="landscape"/>
  <headerFooter alignWithMargins="0" scaleWithDoc="0"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09027777777778" footer="0.509027777777778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95"/>
  <sheetViews>
    <sheetView showGridLines="0" showZeros="0" workbookViewId="0">
      <selection activeCell="F11" sqref="F11"/>
    </sheetView>
  </sheetViews>
  <sheetFormatPr defaultColWidth="9.16666666666667" defaultRowHeight="12.75" customHeight="1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10" width="13.3333333333333" customWidth="1"/>
    <col min="11" max="14" width="12.1666666666667" customWidth="1"/>
    <col min="15" max="15" width="11.8333333333333" customWidth="1"/>
    <col min="16" max="17" width="10.6666666666667" customWidth="1"/>
    <col min="18" max="18" width="12.1666666666667" customWidth="1"/>
    <col min="19" max="19" width="9.83333333333333" customWidth="1"/>
    <col min="20" max="20" width="10.6666666666667" customWidth="1"/>
  </cols>
  <sheetData>
    <row r="1" ht="20.1" customHeight="1" spans="1:2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87"/>
      <c r="T1" s="96" t="s">
        <v>58</v>
      </c>
    </row>
    <row r="2" ht="20.1" customHeight="1" spans="1:20">
      <c r="A2" s="4" t="s">
        <v>59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0.1" customHeight="1" spans="1:20">
      <c r="A3" s="100" t="s">
        <v>2</v>
      </c>
      <c r="B3" s="5"/>
      <c r="C3" s="5"/>
      <c r="D3" s="5"/>
      <c r="E3" s="5"/>
      <c r="F3" s="45"/>
      <c r="G3" s="45"/>
      <c r="H3" s="45"/>
      <c r="I3" s="45"/>
      <c r="J3" s="80"/>
      <c r="K3" s="80"/>
      <c r="L3" s="80"/>
      <c r="M3" s="80"/>
      <c r="N3" s="80"/>
      <c r="O3" s="80"/>
      <c r="P3" s="80"/>
      <c r="Q3" s="80"/>
      <c r="R3" s="80"/>
      <c r="S3" s="36"/>
      <c r="T3" s="7" t="s">
        <v>3</v>
      </c>
    </row>
    <row r="4" ht="20.1" customHeight="1" spans="1:20">
      <c r="A4" s="8" t="s">
        <v>60</v>
      </c>
      <c r="B4" s="8"/>
      <c r="C4" s="8"/>
      <c r="D4" s="9"/>
      <c r="E4" s="10"/>
      <c r="F4" s="17" t="s">
        <v>8</v>
      </c>
      <c r="G4" s="11" t="s">
        <v>61</v>
      </c>
      <c r="H4" s="17" t="s">
        <v>62</v>
      </c>
      <c r="I4" s="17" t="s">
        <v>63</v>
      </c>
      <c r="J4" s="17" t="s">
        <v>64</v>
      </c>
      <c r="K4" s="17" t="s">
        <v>65</v>
      </c>
      <c r="L4" s="17"/>
      <c r="M4" s="89" t="s">
        <v>66</v>
      </c>
      <c r="N4" s="142" t="s">
        <v>67</v>
      </c>
      <c r="O4" s="142"/>
      <c r="P4" s="142"/>
      <c r="Q4" s="142"/>
      <c r="R4" s="142"/>
      <c r="S4" s="17" t="s">
        <v>68</v>
      </c>
      <c r="T4" s="17" t="s">
        <v>69</v>
      </c>
    </row>
    <row r="5" ht="20.1" customHeight="1" spans="1:20">
      <c r="A5" s="12" t="s">
        <v>70</v>
      </c>
      <c r="B5" s="12"/>
      <c r="C5" s="141"/>
      <c r="D5" s="16" t="s">
        <v>71</v>
      </c>
      <c r="E5" s="16" t="s">
        <v>72</v>
      </c>
      <c r="F5" s="17"/>
      <c r="G5" s="11"/>
      <c r="H5" s="17"/>
      <c r="I5" s="17"/>
      <c r="J5" s="17"/>
      <c r="K5" s="143" t="s">
        <v>73</v>
      </c>
      <c r="L5" s="17" t="s">
        <v>74</v>
      </c>
      <c r="M5" s="89"/>
      <c r="N5" s="17" t="s">
        <v>75</v>
      </c>
      <c r="O5" s="17" t="s">
        <v>76</v>
      </c>
      <c r="P5" s="17" t="s">
        <v>77</v>
      </c>
      <c r="Q5" s="17" t="s">
        <v>78</v>
      </c>
      <c r="R5" s="17" t="s">
        <v>79</v>
      </c>
      <c r="S5" s="17"/>
      <c r="T5" s="17"/>
    </row>
    <row r="6" ht="30.75" customHeight="1" spans="1:20">
      <c r="A6" s="19" t="s">
        <v>80</v>
      </c>
      <c r="B6" s="18" t="s">
        <v>81</v>
      </c>
      <c r="C6" s="20" t="s">
        <v>82</v>
      </c>
      <c r="D6" s="22"/>
      <c r="E6" s="22"/>
      <c r="F6" s="23"/>
      <c r="G6" s="24"/>
      <c r="H6" s="23"/>
      <c r="I6" s="23"/>
      <c r="J6" s="23"/>
      <c r="K6" s="144"/>
      <c r="L6" s="23"/>
      <c r="M6" s="145"/>
      <c r="N6" s="23"/>
      <c r="O6" s="23"/>
      <c r="P6" s="23"/>
      <c r="Q6" s="23"/>
      <c r="R6" s="23"/>
      <c r="S6" s="23"/>
      <c r="T6" s="23"/>
    </row>
    <row r="7" ht="24" customHeight="1" spans="1:20">
      <c r="A7" s="25"/>
      <c r="B7" s="25"/>
      <c r="C7" s="25"/>
      <c r="D7" s="25"/>
      <c r="E7" s="25" t="s">
        <v>8</v>
      </c>
      <c r="F7" s="57">
        <v>8547823</v>
      </c>
      <c r="G7" s="57"/>
      <c r="H7" s="57">
        <v>8547823</v>
      </c>
      <c r="I7" s="57">
        <v>0</v>
      </c>
      <c r="J7" s="26">
        <v>0</v>
      </c>
      <c r="K7" s="27">
        <v>0</v>
      </c>
      <c r="L7" s="57">
        <v>0</v>
      </c>
      <c r="M7" s="26">
        <v>0</v>
      </c>
      <c r="N7" s="27">
        <v>0</v>
      </c>
      <c r="O7" s="57">
        <v>0</v>
      </c>
      <c r="P7" s="57">
        <v>0</v>
      </c>
      <c r="Q7" s="57">
        <v>0</v>
      </c>
      <c r="R7" s="26">
        <v>0</v>
      </c>
      <c r="S7" s="27">
        <v>0</v>
      </c>
      <c r="T7" s="26">
        <v>0</v>
      </c>
    </row>
    <row r="8" ht="24" customHeight="1" spans="1:20">
      <c r="A8" s="25"/>
      <c r="B8" s="25"/>
      <c r="C8" s="25"/>
      <c r="D8" s="25" t="s">
        <v>83</v>
      </c>
      <c r="E8" s="25" t="s">
        <v>2</v>
      </c>
      <c r="F8" s="57">
        <v>8547823</v>
      </c>
      <c r="G8" s="57"/>
      <c r="H8" s="57">
        <v>8547823</v>
      </c>
      <c r="I8" s="57">
        <v>0</v>
      </c>
      <c r="J8" s="26">
        <v>0</v>
      </c>
      <c r="K8" s="27">
        <v>0</v>
      </c>
      <c r="L8" s="57">
        <v>0</v>
      </c>
      <c r="M8" s="26">
        <v>0</v>
      </c>
      <c r="N8" s="27">
        <v>0</v>
      </c>
      <c r="O8" s="57">
        <v>0</v>
      </c>
      <c r="P8" s="57">
        <v>0</v>
      </c>
      <c r="Q8" s="57">
        <v>0</v>
      </c>
      <c r="R8" s="26">
        <v>0</v>
      </c>
      <c r="S8" s="27">
        <v>0</v>
      </c>
      <c r="T8" s="26">
        <v>0</v>
      </c>
    </row>
    <row r="9" ht="24" customHeight="1" spans="1:20">
      <c r="A9" s="25" t="s">
        <v>84</v>
      </c>
      <c r="B9" s="25" t="s">
        <v>85</v>
      </c>
      <c r="C9" s="25" t="s">
        <v>85</v>
      </c>
      <c r="D9" s="25" t="s">
        <v>83</v>
      </c>
      <c r="E9" s="25" t="s">
        <v>86</v>
      </c>
      <c r="F9" s="57">
        <v>6903466</v>
      </c>
      <c r="G9" s="57"/>
      <c r="H9" s="57">
        <v>6903466</v>
      </c>
      <c r="I9" s="57">
        <v>0</v>
      </c>
      <c r="J9" s="26">
        <v>0</v>
      </c>
      <c r="K9" s="27">
        <v>0</v>
      </c>
      <c r="L9" s="57">
        <v>0</v>
      </c>
      <c r="M9" s="26">
        <v>0</v>
      </c>
      <c r="N9" s="27">
        <v>0</v>
      </c>
      <c r="O9" s="57">
        <v>0</v>
      </c>
      <c r="P9" s="57">
        <v>0</v>
      </c>
      <c r="Q9" s="57">
        <v>0</v>
      </c>
      <c r="R9" s="26">
        <v>0</v>
      </c>
      <c r="S9" s="27">
        <v>0</v>
      </c>
      <c r="T9" s="26">
        <v>0</v>
      </c>
    </row>
    <row r="10" ht="24" customHeight="1" spans="1:20">
      <c r="A10" s="25" t="s">
        <v>87</v>
      </c>
      <c r="B10" s="25" t="s">
        <v>88</v>
      </c>
      <c r="C10" s="25" t="s">
        <v>88</v>
      </c>
      <c r="D10" s="25" t="s">
        <v>83</v>
      </c>
      <c r="E10" s="25" t="s">
        <v>89</v>
      </c>
      <c r="F10" s="57">
        <v>1027723</v>
      </c>
      <c r="G10" s="57">
        <v>0</v>
      </c>
      <c r="H10" s="57">
        <v>1027723</v>
      </c>
      <c r="I10" s="57">
        <v>0</v>
      </c>
      <c r="J10" s="26">
        <v>0</v>
      </c>
      <c r="K10" s="27">
        <v>0</v>
      </c>
      <c r="L10" s="57">
        <v>0</v>
      </c>
      <c r="M10" s="26">
        <v>0</v>
      </c>
      <c r="N10" s="27">
        <v>0</v>
      </c>
      <c r="O10" s="57">
        <v>0</v>
      </c>
      <c r="P10" s="57">
        <v>0</v>
      </c>
      <c r="Q10" s="57">
        <v>0</v>
      </c>
      <c r="R10" s="26">
        <v>0</v>
      </c>
      <c r="S10" s="27">
        <v>0</v>
      </c>
      <c r="T10" s="26">
        <v>0</v>
      </c>
    </row>
    <row r="11" ht="24" customHeight="1" spans="1:20">
      <c r="A11" s="25" t="s">
        <v>90</v>
      </c>
      <c r="B11" s="25" t="s">
        <v>85</v>
      </c>
      <c r="C11" s="25" t="s">
        <v>91</v>
      </c>
      <c r="D11" s="25" t="s">
        <v>83</v>
      </c>
      <c r="E11" s="25" t="s">
        <v>92</v>
      </c>
      <c r="F11" s="57">
        <v>616634</v>
      </c>
      <c r="G11" s="57">
        <v>0</v>
      </c>
      <c r="H11" s="57">
        <v>616634</v>
      </c>
      <c r="I11" s="57">
        <v>0</v>
      </c>
      <c r="J11" s="26">
        <v>0</v>
      </c>
      <c r="K11" s="27">
        <v>0</v>
      </c>
      <c r="L11" s="57">
        <v>0</v>
      </c>
      <c r="M11" s="26">
        <v>0</v>
      </c>
      <c r="N11" s="27">
        <v>0</v>
      </c>
      <c r="O11" s="57">
        <v>0</v>
      </c>
      <c r="P11" s="57">
        <v>0</v>
      </c>
      <c r="Q11" s="57">
        <v>0</v>
      </c>
      <c r="R11" s="26">
        <v>0</v>
      </c>
      <c r="S11" s="27">
        <v>0</v>
      </c>
      <c r="T11" s="26">
        <v>0</v>
      </c>
    </row>
    <row r="12" ht="20.1" hidden="1" customHeight="1" spans="1:20">
      <c r="A12" s="25"/>
      <c r="B12" s="25"/>
      <c r="C12" s="25"/>
      <c r="D12" s="25" t="s">
        <v>93</v>
      </c>
      <c r="E12" s="25"/>
      <c r="F12" s="57">
        <v>1332.07</v>
      </c>
      <c r="G12" s="57">
        <v>170.54</v>
      </c>
      <c r="H12" s="57">
        <v>1161.53</v>
      </c>
      <c r="I12" s="57">
        <v>0</v>
      </c>
      <c r="J12" s="26">
        <v>0</v>
      </c>
      <c r="K12" s="27">
        <v>0</v>
      </c>
      <c r="L12" s="57">
        <v>0</v>
      </c>
      <c r="M12" s="26">
        <v>0</v>
      </c>
      <c r="N12" s="27">
        <v>0</v>
      </c>
      <c r="O12" s="57">
        <v>0</v>
      </c>
      <c r="P12" s="57">
        <v>0</v>
      </c>
      <c r="Q12" s="57">
        <v>0</v>
      </c>
      <c r="R12" s="26">
        <v>0</v>
      </c>
      <c r="S12" s="27">
        <v>0</v>
      </c>
      <c r="T12" s="26">
        <v>0</v>
      </c>
    </row>
    <row r="13" ht="20.1" hidden="1" customHeight="1" spans="1:20">
      <c r="A13" s="25" t="s">
        <v>94</v>
      </c>
      <c r="B13" s="25" t="s">
        <v>95</v>
      </c>
      <c r="C13" s="25" t="s">
        <v>96</v>
      </c>
      <c r="D13" s="25" t="s">
        <v>97</v>
      </c>
      <c r="E13" s="25" t="s">
        <v>98</v>
      </c>
      <c r="F13" s="57">
        <v>267.18</v>
      </c>
      <c r="G13" s="57">
        <v>0</v>
      </c>
      <c r="H13" s="57">
        <v>267.18</v>
      </c>
      <c r="I13" s="57">
        <v>0</v>
      </c>
      <c r="J13" s="26">
        <v>0</v>
      </c>
      <c r="K13" s="27">
        <v>0</v>
      </c>
      <c r="L13" s="57">
        <v>0</v>
      </c>
      <c r="M13" s="26">
        <v>0</v>
      </c>
      <c r="N13" s="27">
        <v>0</v>
      </c>
      <c r="O13" s="57">
        <v>0</v>
      </c>
      <c r="P13" s="57">
        <v>0</v>
      </c>
      <c r="Q13" s="57">
        <v>0</v>
      </c>
      <c r="R13" s="26">
        <v>0</v>
      </c>
      <c r="S13" s="27">
        <v>0</v>
      </c>
      <c r="T13" s="26">
        <v>0</v>
      </c>
    </row>
    <row r="14" ht="20.1" hidden="1" customHeight="1" spans="1:20">
      <c r="A14" s="25" t="s">
        <v>94</v>
      </c>
      <c r="B14" s="25" t="s">
        <v>95</v>
      </c>
      <c r="C14" s="25" t="s">
        <v>99</v>
      </c>
      <c r="D14" s="25" t="s">
        <v>97</v>
      </c>
      <c r="E14" s="25" t="s">
        <v>100</v>
      </c>
      <c r="F14" s="57">
        <v>967.38</v>
      </c>
      <c r="G14" s="57">
        <v>170.54</v>
      </c>
      <c r="H14" s="57">
        <v>796.84</v>
      </c>
      <c r="I14" s="57">
        <v>0</v>
      </c>
      <c r="J14" s="26">
        <v>0</v>
      </c>
      <c r="K14" s="27">
        <v>0</v>
      </c>
      <c r="L14" s="57">
        <v>0</v>
      </c>
      <c r="M14" s="26">
        <v>0</v>
      </c>
      <c r="N14" s="27">
        <v>0</v>
      </c>
      <c r="O14" s="57">
        <v>0</v>
      </c>
      <c r="P14" s="57">
        <v>0</v>
      </c>
      <c r="Q14" s="57">
        <v>0</v>
      </c>
      <c r="R14" s="26">
        <v>0</v>
      </c>
      <c r="S14" s="27">
        <v>0</v>
      </c>
      <c r="T14" s="26">
        <v>0</v>
      </c>
    </row>
    <row r="15" ht="20.1" hidden="1" customHeight="1" spans="1:20">
      <c r="A15" s="25" t="s">
        <v>84</v>
      </c>
      <c r="B15" s="25" t="s">
        <v>101</v>
      </c>
      <c r="C15" s="25" t="s">
        <v>96</v>
      </c>
      <c r="D15" s="25" t="s">
        <v>97</v>
      </c>
      <c r="E15" s="25" t="s">
        <v>102</v>
      </c>
      <c r="F15" s="57">
        <v>1</v>
      </c>
      <c r="G15" s="57">
        <v>0</v>
      </c>
      <c r="H15" s="57">
        <v>1</v>
      </c>
      <c r="I15" s="57">
        <v>0</v>
      </c>
      <c r="J15" s="26">
        <v>0</v>
      </c>
      <c r="K15" s="27">
        <v>0</v>
      </c>
      <c r="L15" s="57">
        <v>0</v>
      </c>
      <c r="M15" s="26">
        <v>0</v>
      </c>
      <c r="N15" s="27">
        <v>0</v>
      </c>
      <c r="O15" s="57">
        <v>0</v>
      </c>
      <c r="P15" s="57">
        <v>0</v>
      </c>
      <c r="Q15" s="57">
        <v>0</v>
      </c>
      <c r="R15" s="26">
        <v>0</v>
      </c>
      <c r="S15" s="27">
        <v>0</v>
      </c>
      <c r="T15" s="26">
        <v>0</v>
      </c>
    </row>
    <row r="16" ht="20.1" hidden="1" customHeight="1" spans="1:20">
      <c r="A16" s="25" t="s">
        <v>87</v>
      </c>
      <c r="B16" s="25" t="s">
        <v>88</v>
      </c>
      <c r="C16" s="25" t="s">
        <v>88</v>
      </c>
      <c r="D16" s="25" t="s">
        <v>97</v>
      </c>
      <c r="E16" s="25" t="s">
        <v>89</v>
      </c>
      <c r="F16" s="57">
        <v>44.08</v>
      </c>
      <c r="G16" s="57">
        <v>0</v>
      </c>
      <c r="H16" s="57">
        <v>44.08</v>
      </c>
      <c r="I16" s="57">
        <v>0</v>
      </c>
      <c r="J16" s="26">
        <v>0</v>
      </c>
      <c r="K16" s="27">
        <v>0</v>
      </c>
      <c r="L16" s="57">
        <v>0</v>
      </c>
      <c r="M16" s="26">
        <v>0</v>
      </c>
      <c r="N16" s="27">
        <v>0</v>
      </c>
      <c r="O16" s="57">
        <v>0</v>
      </c>
      <c r="P16" s="57">
        <v>0</v>
      </c>
      <c r="Q16" s="57">
        <v>0</v>
      </c>
      <c r="R16" s="26">
        <v>0</v>
      </c>
      <c r="S16" s="27">
        <v>0</v>
      </c>
      <c r="T16" s="26">
        <v>0</v>
      </c>
    </row>
    <row r="17" ht="20.1" hidden="1" customHeight="1" spans="1:20">
      <c r="A17" s="25" t="s">
        <v>103</v>
      </c>
      <c r="B17" s="25" t="s">
        <v>104</v>
      </c>
      <c r="C17" s="25" t="s">
        <v>85</v>
      </c>
      <c r="D17" s="25" t="s">
        <v>97</v>
      </c>
      <c r="E17" s="25" t="s">
        <v>105</v>
      </c>
      <c r="F17" s="57">
        <v>22.59</v>
      </c>
      <c r="G17" s="57">
        <v>0</v>
      </c>
      <c r="H17" s="57">
        <v>22.59</v>
      </c>
      <c r="I17" s="57">
        <v>0</v>
      </c>
      <c r="J17" s="26">
        <v>0</v>
      </c>
      <c r="K17" s="27">
        <v>0</v>
      </c>
      <c r="L17" s="57">
        <v>0</v>
      </c>
      <c r="M17" s="26">
        <v>0</v>
      </c>
      <c r="N17" s="27">
        <v>0</v>
      </c>
      <c r="O17" s="57">
        <v>0</v>
      </c>
      <c r="P17" s="57">
        <v>0</v>
      </c>
      <c r="Q17" s="57">
        <v>0</v>
      </c>
      <c r="R17" s="26">
        <v>0</v>
      </c>
      <c r="S17" s="27">
        <v>0</v>
      </c>
      <c r="T17" s="26">
        <v>0</v>
      </c>
    </row>
    <row r="18" ht="20.1" hidden="1" customHeight="1" spans="1:20">
      <c r="A18" s="25" t="s">
        <v>90</v>
      </c>
      <c r="B18" s="25" t="s">
        <v>85</v>
      </c>
      <c r="C18" s="25" t="s">
        <v>91</v>
      </c>
      <c r="D18" s="25" t="s">
        <v>97</v>
      </c>
      <c r="E18" s="25" t="s">
        <v>106</v>
      </c>
      <c r="F18" s="57">
        <v>29.84</v>
      </c>
      <c r="G18" s="57">
        <v>0</v>
      </c>
      <c r="H18" s="57">
        <v>29.84</v>
      </c>
      <c r="I18" s="57">
        <v>0</v>
      </c>
      <c r="J18" s="26">
        <v>0</v>
      </c>
      <c r="K18" s="27">
        <v>0</v>
      </c>
      <c r="L18" s="57">
        <v>0</v>
      </c>
      <c r="M18" s="26">
        <v>0</v>
      </c>
      <c r="N18" s="27">
        <v>0</v>
      </c>
      <c r="O18" s="57">
        <v>0</v>
      </c>
      <c r="P18" s="57">
        <v>0</v>
      </c>
      <c r="Q18" s="57">
        <v>0</v>
      </c>
      <c r="R18" s="26">
        <v>0</v>
      </c>
      <c r="S18" s="27">
        <v>0</v>
      </c>
      <c r="T18" s="26">
        <v>0</v>
      </c>
    </row>
    <row r="19" ht="20.1" hidden="1" customHeight="1" spans="1:20">
      <c r="A19" s="25"/>
      <c r="B19" s="25"/>
      <c r="C19" s="25"/>
      <c r="D19" s="25" t="s">
        <v>107</v>
      </c>
      <c r="E19" s="25"/>
      <c r="F19" s="57">
        <v>371.47</v>
      </c>
      <c r="G19" s="57">
        <v>0</v>
      </c>
      <c r="H19" s="57">
        <v>371.47</v>
      </c>
      <c r="I19" s="57">
        <v>0</v>
      </c>
      <c r="J19" s="26">
        <v>0</v>
      </c>
      <c r="K19" s="27">
        <v>0</v>
      </c>
      <c r="L19" s="57">
        <v>0</v>
      </c>
      <c r="M19" s="26">
        <v>0</v>
      </c>
      <c r="N19" s="27">
        <v>0</v>
      </c>
      <c r="O19" s="57">
        <v>0</v>
      </c>
      <c r="P19" s="57">
        <v>0</v>
      </c>
      <c r="Q19" s="57">
        <v>0</v>
      </c>
      <c r="R19" s="26">
        <v>0</v>
      </c>
      <c r="S19" s="27">
        <v>0</v>
      </c>
      <c r="T19" s="26">
        <v>0</v>
      </c>
    </row>
    <row r="20" ht="20.1" hidden="1" customHeight="1" spans="1:20">
      <c r="A20" s="25" t="s">
        <v>94</v>
      </c>
      <c r="B20" s="25" t="s">
        <v>95</v>
      </c>
      <c r="C20" s="25" t="s">
        <v>108</v>
      </c>
      <c r="D20" s="25" t="s">
        <v>109</v>
      </c>
      <c r="E20" s="25" t="s">
        <v>110</v>
      </c>
      <c r="F20" s="57">
        <v>164.72</v>
      </c>
      <c r="G20" s="57">
        <v>0</v>
      </c>
      <c r="H20" s="57">
        <v>164.72</v>
      </c>
      <c r="I20" s="57">
        <v>0</v>
      </c>
      <c r="J20" s="26">
        <v>0</v>
      </c>
      <c r="K20" s="27">
        <v>0</v>
      </c>
      <c r="L20" s="57">
        <v>0</v>
      </c>
      <c r="M20" s="26">
        <v>0</v>
      </c>
      <c r="N20" s="27">
        <v>0</v>
      </c>
      <c r="O20" s="57">
        <v>0</v>
      </c>
      <c r="P20" s="57">
        <v>0</v>
      </c>
      <c r="Q20" s="57">
        <v>0</v>
      </c>
      <c r="R20" s="26">
        <v>0</v>
      </c>
      <c r="S20" s="27">
        <v>0</v>
      </c>
      <c r="T20" s="26">
        <v>0</v>
      </c>
    </row>
    <row r="21" ht="20.1" hidden="1" customHeight="1" spans="1:20">
      <c r="A21" s="25" t="s">
        <v>94</v>
      </c>
      <c r="B21" s="25" t="s">
        <v>95</v>
      </c>
      <c r="C21" s="25" t="s">
        <v>99</v>
      </c>
      <c r="D21" s="25" t="s">
        <v>109</v>
      </c>
      <c r="E21" s="25" t="s">
        <v>100</v>
      </c>
      <c r="F21" s="57">
        <v>142.05</v>
      </c>
      <c r="G21" s="57">
        <v>0</v>
      </c>
      <c r="H21" s="57">
        <v>142.05</v>
      </c>
      <c r="I21" s="57">
        <v>0</v>
      </c>
      <c r="J21" s="26">
        <v>0</v>
      </c>
      <c r="K21" s="27">
        <v>0</v>
      </c>
      <c r="L21" s="57">
        <v>0</v>
      </c>
      <c r="M21" s="26">
        <v>0</v>
      </c>
      <c r="N21" s="27">
        <v>0</v>
      </c>
      <c r="O21" s="57">
        <v>0</v>
      </c>
      <c r="P21" s="57">
        <v>0</v>
      </c>
      <c r="Q21" s="57">
        <v>0</v>
      </c>
      <c r="R21" s="26">
        <v>0</v>
      </c>
      <c r="S21" s="27">
        <v>0</v>
      </c>
      <c r="T21" s="26">
        <v>0</v>
      </c>
    </row>
    <row r="22" ht="20.1" hidden="1" customHeight="1" spans="1:20">
      <c r="A22" s="25" t="s">
        <v>84</v>
      </c>
      <c r="B22" s="25" t="s">
        <v>101</v>
      </c>
      <c r="C22" s="25" t="s">
        <v>96</v>
      </c>
      <c r="D22" s="25" t="s">
        <v>109</v>
      </c>
      <c r="E22" s="25" t="s">
        <v>102</v>
      </c>
      <c r="F22" s="57">
        <v>1</v>
      </c>
      <c r="G22" s="57">
        <v>0</v>
      </c>
      <c r="H22" s="57">
        <v>1</v>
      </c>
      <c r="I22" s="57">
        <v>0</v>
      </c>
      <c r="J22" s="26">
        <v>0</v>
      </c>
      <c r="K22" s="27">
        <v>0</v>
      </c>
      <c r="L22" s="57">
        <v>0</v>
      </c>
      <c r="M22" s="26">
        <v>0</v>
      </c>
      <c r="N22" s="27">
        <v>0</v>
      </c>
      <c r="O22" s="57">
        <v>0</v>
      </c>
      <c r="P22" s="57">
        <v>0</v>
      </c>
      <c r="Q22" s="57">
        <v>0</v>
      </c>
      <c r="R22" s="26">
        <v>0</v>
      </c>
      <c r="S22" s="27">
        <v>0</v>
      </c>
      <c r="T22" s="26">
        <v>0</v>
      </c>
    </row>
    <row r="23" ht="20.1" hidden="1" customHeight="1" spans="1:20">
      <c r="A23" s="25" t="s">
        <v>87</v>
      </c>
      <c r="B23" s="25" t="s">
        <v>88</v>
      </c>
      <c r="C23" s="25" t="s">
        <v>85</v>
      </c>
      <c r="D23" s="25" t="s">
        <v>109</v>
      </c>
      <c r="E23" s="25" t="s">
        <v>111</v>
      </c>
      <c r="F23" s="57">
        <v>18.18</v>
      </c>
      <c r="G23" s="57">
        <v>0</v>
      </c>
      <c r="H23" s="57">
        <v>18.18</v>
      </c>
      <c r="I23" s="57">
        <v>0</v>
      </c>
      <c r="J23" s="26">
        <v>0</v>
      </c>
      <c r="K23" s="27">
        <v>0</v>
      </c>
      <c r="L23" s="57">
        <v>0</v>
      </c>
      <c r="M23" s="26">
        <v>0</v>
      </c>
      <c r="N23" s="27">
        <v>0</v>
      </c>
      <c r="O23" s="57">
        <v>0</v>
      </c>
      <c r="P23" s="57">
        <v>0</v>
      </c>
      <c r="Q23" s="57">
        <v>0</v>
      </c>
      <c r="R23" s="26">
        <v>0</v>
      </c>
      <c r="S23" s="27">
        <v>0</v>
      </c>
      <c r="T23" s="26">
        <v>0</v>
      </c>
    </row>
    <row r="24" ht="20.1" hidden="1" customHeight="1" spans="1:20">
      <c r="A24" s="25" t="s">
        <v>87</v>
      </c>
      <c r="B24" s="25" t="s">
        <v>88</v>
      </c>
      <c r="C24" s="25" t="s">
        <v>88</v>
      </c>
      <c r="D24" s="25" t="s">
        <v>109</v>
      </c>
      <c r="E24" s="25" t="s">
        <v>89</v>
      </c>
      <c r="F24" s="57">
        <v>14.41</v>
      </c>
      <c r="G24" s="57">
        <v>0</v>
      </c>
      <c r="H24" s="57">
        <v>14.41</v>
      </c>
      <c r="I24" s="57">
        <v>0</v>
      </c>
      <c r="J24" s="26">
        <v>0</v>
      </c>
      <c r="K24" s="27">
        <v>0</v>
      </c>
      <c r="L24" s="57">
        <v>0</v>
      </c>
      <c r="M24" s="26">
        <v>0</v>
      </c>
      <c r="N24" s="27">
        <v>0</v>
      </c>
      <c r="O24" s="57">
        <v>0</v>
      </c>
      <c r="P24" s="57">
        <v>0</v>
      </c>
      <c r="Q24" s="57">
        <v>0</v>
      </c>
      <c r="R24" s="26">
        <v>0</v>
      </c>
      <c r="S24" s="27">
        <v>0</v>
      </c>
      <c r="T24" s="26">
        <v>0</v>
      </c>
    </row>
    <row r="25" ht="20.1" hidden="1" customHeight="1" spans="1:20">
      <c r="A25" s="25" t="s">
        <v>87</v>
      </c>
      <c r="B25" s="25" t="s">
        <v>88</v>
      </c>
      <c r="C25" s="25" t="s">
        <v>95</v>
      </c>
      <c r="D25" s="25" t="s">
        <v>109</v>
      </c>
      <c r="E25" s="25" t="s">
        <v>112</v>
      </c>
      <c r="F25" s="57">
        <v>5.76</v>
      </c>
      <c r="G25" s="57">
        <v>0</v>
      </c>
      <c r="H25" s="57">
        <v>5.76</v>
      </c>
      <c r="I25" s="57">
        <v>0</v>
      </c>
      <c r="J25" s="26">
        <v>0</v>
      </c>
      <c r="K25" s="27">
        <v>0</v>
      </c>
      <c r="L25" s="57">
        <v>0</v>
      </c>
      <c r="M25" s="26">
        <v>0</v>
      </c>
      <c r="N25" s="27">
        <v>0</v>
      </c>
      <c r="O25" s="57">
        <v>0</v>
      </c>
      <c r="P25" s="57">
        <v>0</v>
      </c>
      <c r="Q25" s="57">
        <v>0</v>
      </c>
      <c r="R25" s="26">
        <v>0</v>
      </c>
      <c r="S25" s="27">
        <v>0</v>
      </c>
      <c r="T25" s="26">
        <v>0</v>
      </c>
    </row>
    <row r="26" ht="20.1" hidden="1" customHeight="1" spans="1:20">
      <c r="A26" s="25" t="s">
        <v>103</v>
      </c>
      <c r="B26" s="25" t="s">
        <v>104</v>
      </c>
      <c r="C26" s="25" t="s">
        <v>85</v>
      </c>
      <c r="D26" s="25" t="s">
        <v>109</v>
      </c>
      <c r="E26" s="25" t="s">
        <v>105</v>
      </c>
      <c r="F26" s="57">
        <v>12.28</v>
      </c>
      <c r="G26" s="57">
        <v>0</v>
      </c>
      <c r="H26" s="57">
        <v>12.28</v>
      </c>
      <c r="I26" s="57">
        <v>0</v>
      </c>
      <c r="J26" s="26">
        <v>0</v>
      </c>
      <c r="K26" s="27">
        <v>0</v>
      </c>
      <c r="L26" s="57">
        <v>0</v>
      </c>
      <c r="M26" s="26">
        <v>0</v>
      </c>
      <c r="N26" s="27">
        <v>0</v>
      </c>
      <c r="O26" s="57">
        <v>0</v>
      </c>
      <c r="P26" s="57">
        <v>0</v>
      </c>
      <c r="Q26" s="57">
        <v>0</v>
      </c>
      <c r="R26" s="26">
        <v>0</v>
      </c>
      <c r="S26" s="27">
        <v>0</v>
      </c>
      <c r="T26" s="26">
        <v>0</v>
      </c>
    </row>
    <row r="27" ht="20.1" hidden="1" customHeight="1" spans="1:20">
      <c r="A27" s="25" t="s">
        <v>90</v>
      </c>
      <c r="B27" s="25" t="s">
        <v>85</v>
      </c>
      <c r="C27" s="25" t="s">
        <v>91</v>
      </c>
      <c r="D27" s="25" t="s">
        <v>109</v>
      </c>
      <c r="E27" s="25" t="s">
        <v>106</v>
      </c>
      <c r="F27" s="57">
        <v>13.07</v>
      </c>
      <c r="G27" s="57">
        <v>0</v>
      </c>
      <c r="H27" s="57">
        <v>13.07</v>
      </c>
      <c r="I27" s="57">
        <v>0</v>
      </c>
      <c r="J27" s="26">
        <v>0</v>
      </c>
      <c r="K27" s="27">
        <v>0</v>
      </c>
      <c r="L27" s="57">
        <v>0</v>
      </c>
      <c r="M27" s="26">
        <v>0</v>
      </c>
      <c r="N27" s="27">
        <v>0</v>
      </c>
      <c r="O27" s="57">
        <v>0</v>
      </c>
      <c r="P27" s="57">
        <v>0</v>
      </c>
      <c r="Q27" s="57">
        <v>0</v>
      </c>
      <c r="R27" s="26">
        <v>0</v>
      </c>
      <c r="S27" s="27">
        <v>0</v>
      </c>
      <c r="T27" s="26">
        <v>0</v>
      </c>
    </row>
    <row r="28" ht="20.1" hidden="1" customHeight="1" spans="1:20">
      <c r="A28" s="25"/>
      <c r="B28" s="25"/>
      <c r="C28" s="25"/>
      <c r="D28" s="25" t="s">
        <v>113</v>
      </c>
      <c r="E28" s="25"/>
      <c r="F28" s="57">
        <v>3385.43</v>
      </c>
      <c r="G28" s="57">
        <v>1244.88</v>
      </c>
      <c r="H28" s="57">
        <v>2140.55</v>
      </c>
      <c r="I28" s="57">
        <v>0</v>
      </c>
      <c r="J28" s="26">
        <v>0</v>
      </c>
      <c r="K28" s="27">
        <v>0</v>
      </c>
      <c r="L28" s="57">
        <v>0</v>
      </c>
      <c r="M28" s="26">
        <v>0</v>
      </c>
      <c r="N28" s="27">
        <v>0</v>
      </c>
      <c r="O28" s="57">
        <v>0</v>
      </c>
      <c r="P28" s="57">
        <v>0</v>
      </c>
      <c r="Q28" s="57">
        <v>0</v>
      </c>
      <c r="R28" s="26">
        <v>0</v>
      </c>
      <c r="S28" s="27">
        <v>0</v>
      </c>
      <c r="T28" s="26">
        <v>0</v>
      </c>
    </row>
    <row r="29" ht="20.1" hidden="1" customHeight="1" spans="1:20">
      <c r="A29" s="25" t="s">
        <v>94</v>
      </c>
      <c r="B29" s="25" t="s">
        <v>95</v>
      </c>
      <c r="C29" s="25" t="s">
        <v>96</v>
      </c>
      <c r="D29" s="25" t="s">
        <v>114</v>
      </c>
      <c r="E29" s="25" t="s">
        <v>98</v>
      </c>
      <c r="F29" s="57">
        <v>182.31</v>
      </c>
      <c r="G29" s="57">
        <v>0</v>
      </c>
      <c r="H29" s="57">
        <v>182.31</v>
      </c>
      <c r="I29" s="57">
        <v>0</v>
      </c>
      <c r="J29" s="26">
        <v>0</v>
      </c>
      <c r="K29" s="27">
        <v>0</v>
      </c>
      <c r="L29" s="57">
        <v>0</v>
      </c>
      <c r="M29" s="26">
        <v>0</v>
      </c>
      <c r="N29" s="27">
        <v>0</v>
      </c>
      <c r="O29" s="57">
        <v>0</v>
      </c>
      <c r="P29" s="57">
        <v>0</v>
      </c>
      <c r="Q29" s="57">
        <v>0</v>
      </c>
      <c r="R29" s="26">
        <v>0</v>
      </c>
      <c r="S29" s="27">
        <v>0</v>
      </c>
      <c r="T29" s="26">
        <v>0</v>
      </c>
    </row>
    <row r="30" ht="20.1" hidden="1" customHeight="1" spans="1:20">
      <c r="A30" s="25" t="s">
        <v>94</v>
      </c>
      <c r="B30" s="25" t="s">
        <v>95</v>
      </c>
      <c r="C30" s="25" t="s">
        <v>115</v>
      </c>
      <c r="D30" s="25" t="s">
        <v>114</v>
      </c>
      <c r="E30" s="25" t="s">
        <v>116</v>
      </c>
      <c r="F30" s="57">
        <v>3083.57</v>
      </c>
      <c r="G30" s="57">
        <v>1244.88</v>
      </c>
      <c r="H30" s="57">
        <v>1838.69</v>
      </c>
      <c r="I30" s="57">
        <v>0</v>
      </c>
      <c r="J30" s="26">
        <v>0</v>
      </c>
      <c r="K30" s="27">
        <v>0</v>
      </c>
      <c r="L30" s="57">
        <v>0</v>
      </c>
      <c r="M30" s="26">
        <v>0</v>
      </c>
      <c r="N30" s="27">
        <v>0</v>
      </c>
      <c r="O30" s="57">
        <v>0</v>
      </c>
      <c r="P30" s="57">
        <v>0</v>
      </c>
      <c r="Q30" s="57">
        <v>0</v>
      </c>
      <c r="R30" s="26">
        <v>0</v>
      </c>
      <c r="S30" s="27">
        <v>0</v>
      </c>
      <c r="T30" s="26">
        <v>0</v>
      </c>
    </row>
    <row r="31" ht="20.1" hidden="1" customHeight="1" spans="1:20">
      <c r="A31" s="25" t="s">
        <v>94</v>
      </c>
      <c r="B31" s="25" t="s">
        <v>95</v>
      </c>
      <c r="C31" s="25" t="s">
        <v>99</v>
      </c>
      <c r="D31" s="25" t="s">
        <v>114</v>
      </c>
      <c r="E31" s="25" t="s">
        <v>100</v>
      </c>
      <c r="F31" s="57">
        <v>59.1</v>
      </c>
      <c r="G31" s="57">
        <v>0</v>
      </c>
      <c r="H31" s="57">
        <v>59.1</v>
      </c>
      <c r="I31" s="57">
        <v>0</v>
      </c>
      <c r="J31" s="26">
        <v>0</v>
      </c>
      <c r="K31" s="27">
        <v>0</v>
      </c>
      <c r="L31" s="57">
        <v>0</v>
      </c>
      <c r="M31" s="26">
        <v>0</v>
      </c>
      <c r="N31" s="27">
        <v>0</v>
      </c>
      <c r="O31" s="57">
        <v>0</v>
      </c>
      <c r="P31" s="57">
        <v>0</v>
      </c>
      <c r="Q31" s="57">
        <v>0</v>
      </c>
      <c r="R31" s="26">
        <v>0</v>
      </c>
      <c r="S31" s="27">
        <v>0</v>
      </c>
      <c r="T31" s="26">
        <v>0</v>
      </c>
    </row>
    <row r="32" ht="20.1" hidden="1" customHeight="1" spans="1:20">
      <c r="A32" s="25" t="s">
        <v>84</v>
      </c>
      <c r="B32" s="25" t="s">
        <v>101</v>
      </c>
      <c r="C32" s="25" t="s">
        <v>96</v>
      </c>
      <c r="D32" s="25" t="s">
        <v>114</v>
      </c>
      <c r="E32" s="25" t="s">
        <v>102</v>
      </c>
      <c r="F32" s="57">
        <v>1</v>
      </c>
      <c r="G32" s="57">
        <v>0</v>
      </c>
      <c r="H32" s="57">
        <v>1</v>
      </c>
      <c r="I32" s="57">
        <v>0</v>
      </c>
      <c r="J32" s="26">
        <v>0</v>
      </c>
      <c r="K32" s="27">
        <v>0</v>
      </c>
      <c r="L32" s="57">
        <v>0</v>
      </c>
      <c r="M32" s="26">
        <v>0</v>
      </c>
      <c r="N32" s="27">
        <v>0</v>
      </c>
      <c r="O32" s="57">
        <v>0</v>
      </c>
      <c r="P32" s="57">
        <v>0</v>
      </c>
      <c r="Q32" s="57">
        <v>0</v>
      </c>
      <c r="R32" s="26">
        <v>0</v>
      </c>
      <c r="S32" s="27">
        <v>0</v>
      </c>
      <c r="T32" s="26">
        <v>0</v>
      </c>
    </row>
    <row r="33" ht="20.1" hidden="1" customHeight="1" spans="1:20">
      <c r="A33" s="25" t="s">
        <v>87</v>
      </c>
      <c r="B33" s="25" t="s">
        <v>88</v>
      </c>
      <c r="C33" s="25" t="s">
        <v>88</v>
      </c>
      <c r="D33" s="25" t="s">
        <v>114</v>
      </c>
      <c r="E33" s="25" t="s">
        <v>89</v>
      </c>
      <c r="F33" s="57">
        <v>21.83</v>
      </c>
      <c r="G33" s="57">
        <v>0</v>
      </c>
      <c r="H33" s="57">
        <v>21.83</v>
      </c>
      <c r="I33" s="57">
        <v>0</v>
      </c>
      <c r="J33" s="26">
        <v>0</v>
      </c>
      <c r="K33" s="27">
        <v>0</v>
      </c>
      <c r="L33" s="57">
        <v>0</v>
      </c>
      <c r="M33" s="26">
        <v>0</v>
      </c>
      <c r="N33" s="27">
        <v>0</v>
      </c>
      <c r="O33" s="57">
        <v>0</v>
      </c>
      <c r="P33" s="57">
        <v>0</v>
      </c>
      <c r="Q33" s="57">
        <v>0</v>
      </c>
      <c r="R33" s="26">
        <v>0</v>
      </c>
      <c r="S33" s="27">
        <v>0</v>
      </c>
      <c r="T33" s="26">
        <v>0</v>
      </c>
    </row>
    <row r="34" ht="20.1" hidden="1" customHeight="1" spans="1:20">
      <c r="A34" s="25" t="s">
        <v>87</v>
      </c>
      <c r="B34" s="25" t="s">
        <v>88</v>
      </c>
      <c r="C34" s="25" t="s">
        <v>95</v>
      </c>
      <c r="D34" s="25" t="s">
        <v>114</v>
      </c>
      <c r="E34" s="25" t="s">
        <v>112</v>
      </c>
      <c r="F34" s="57">
        <v>8.74</v>
      </c>
      <c r="G34" s="57">
        <v>0</v>
      </c>
      <c r="H34" s="57">
        <v>8.74</v>
      </c>
      <c r="I34" s="57">
        <v>0</v>
      </c>
      <c r="J34" s="26">
        <v>0</v>
      </c>
      <c r="K34" s="27">
        <v>0</v>
      </c>
      <c r="L34" s="57">
        <v>0</v>
      </c>
      <c r="M34" s="26">
        <v>0</v>
      </c>
      <c r="N34" s="27">
        <v>0</v>
      </c>
      <c r="O34" s="57">
        <v>0</v>
      </c>
      <c r="P34" s="57">
        <v>0</v>
      </c>
      <c r="Q34" s="57">
        <v>0</v>
      </c>
      <c r="R34" s="26">
        <v>0</v>
      </c>
      <c r="S34" s="27">
        <v>0</v>
      </c>
      <c r="T34" s="26">
        <v>0</v>
      </c>
    </row>
    <row r="35" ht="20.1" hidden="1" customHeight="1" spans="1:20">
      <c r="A35" s="25" t="s">
        <v>103</v>
      </c>
      <c r="B35" s="25" t="s">
        <v>104</v>
      </c>
      <c r="C35" s="25" t="s">
        <v>85</v>
      </c>
      <c r="D35" s="25" t="s">
        <v>114</v>
      </c>
      <c r="E35" s="25" t="s">
        <v>105</v>
      </c>
      <c r="F35" s="57">
        <v>13.37</v>
      </c>
      <c r="G35" s="57">
        <v>0</v>
      </c>
      <c r="H35" s="57">
        <v>13.37</v>
      </c>
      <c r="I35" s="57">
        <v>0</v>
      </c>
      <c r="J35" s="26">
        <v>0</v>
      </c>
      <c r="K35" s="27">
        <v>0</v>
      </c>
      <c r="L35" s="57">
        <v>0</v>
      </c>
      <c r="M35" s="26">
        <v>0</v>
      </c>
      <c r="N35" s="27">
        <v>0</v>
      </c>
      <c r="O35" s="57">
        <v>0</v>
      </c>
      <c r="P35" s="57">
        <v>0</v>
      </c>
      <c r="Q35" s="57">
        <v>0</v>
      </c>
      <c r="R35" s="26">
        <v>0</v>
      </c>
      <c r="S35" s="27">
        <v>0</v>
      </c>
      <c r="T35" s="26">
        <v>0</v>
      </c>
    </row>
    <row r="36" ht="20.1" hidden="1" customHeight="1" spans="1:20">
      <c r="A36" s="25" t="s">
        <v>90</v>
      </c>
      <c r="B36" s="25" t="s">
        <v>85</v>
      </c>
      <c r="C36" s="25" t="s">
        <v>91</v>
      </c>
      <c r="D36" s="25" t="s">
        <v>114</v>
      </c>
      <c r="E36" s="25" t="s">
        <v>106</v>
      </c>
      <c r="F36" s="57">
        <v>15.51</v>
      </c>
      <c r="G36" s="57">
        <v>0</v>
      </c>
      <c r="H36" s="57">
        <v>15.51</v>
      </c>
      <c r="I36" s="57">
        <v>0</v>
      </c>
      <c r="J36" s="26">
        <v>0</v>
      </c>
      <c r="K36" s="27">
        <v>0</v>
      </c>
      <c r="L36" s="57">
        <v>0</v>
      </c>
      <c r="M36" s="26">
        <v>0</v>
      </c>
      <c r="N36" s="27">
        <v>0</v>
      </c>
      <c r="O36" s="57">
        <v>0</v>
      </c>
      <c r="P36" s="57">
        <v>0</v>
      </c>
      <c r="Q36" s="57">
        <v>0</v>
      </c>
      <c r="R36" s="26">
        <v>0</v>
      </c>
      <c r="S36" s="27">
        <v>0</v>
      </c>
      <c r="T36" s="26">
        <v>0</v>
      </c>
    </row>
    <row r="37" ht="20.1" hidden="1" customHeight="1" spans="1:20">
      <c r="A37" s="25"/>
      <c r="B37" s="25"/>
      <c r="C37" s="25"/>
      <c r="D37" s="25" t="s">
        <v>117</v>
      </c>
      <c r="E37" s="25"/>
      <c r="F37" s="57">
        <v>311.55</v>
      </c>
      <c r="G37" s="57">
        <v>0</v>
      </c>
      <c r="H37" s="57">
        <v>311.55</v>
      </c>
      <c r="I37" s="57">
        <v>0</v>
      </c>
      <c r="J37" s="26">
        <v>0</v>
      </c>
      <c r="K37" s="27">
        <v>0</v>
      </c>
      <c r="L37" s="57">
        <v>0</v>
      </c>
      <c r="M37" s="26">
        <v>0</v>
      </c>
      <c r="N37" s="27">
        <v>0</v>
      </c>
      <c r="O37" s="57">
        <v>0</v>
      </c>
      <c r="P37" s="57">
        <v>0</v>
      </c>
      <c r="Q37" s="57">
        <v>0</v>
      </c>
      <c r="R37" s="26">
        <v>0</v>
      </c>
      <c r="S37" s="27">
        <v>0</v>
      </c>
      <c r="T37" s="26">
        <v>0</v>
      </c>
    </row>
    <row r="38" ht="20.1" hidden="1" customHeight="1" spans="1:20">
      <c r="A38" s="25" t="s">
        <v>94</v>
      </c>
      <c r="B38" s="25" t="s">
        <v>95</v>
      </c>
      <c r="C38" s="25" t="s">
        <v>91</v>
      </c>
      <c r="D38" s="25" t="s">
        <v>118</v>
      </c>
      <c r="E38" s="25" t="s">
        <v>119</v>
      </c>
      <c r="F38" s="57">
        <v>191.35</v>
      </c>
      <c r="G38" s="57">
        <v>0</v>
      </c>
      <c r="H38" s="57">
        <v>191.35</v>
      </c>
      <c r="I38" s="57">
        <v>0</v>
      </c>
      <c r="J38" s="26">
        <v>0</v>
      </c>
      <c r="K38" s="27">
        <v>0</v>
      </c>
      <c r="L38" s="57">
        <v>0</v>
      </c>
      <c r="M38" s="26">
        <v>0</v>
      </c>
      <c r="N38" s="27">
        <v>0</v>
      </c>
      <c r="O38" s="57">
        <v>0</v>
      </c>
      <c r="P38" s="57">
        <v>0</v>
      </c>
      <c r="Q38" s="57">
        <v>0</v>
      </c>
      <c r="R38" s="26">
        <v>0</v>
      </c>
      <c r="S38" s="27">
        <v>0</v>
      </c>
      <c r="T38" s="26">
        <v>0</v>
      </c>
    </row>
    <row r="39" ht="20.1" hidden="1" customHeight="1" spans="1:20">
      <c r="A39" s="25" t="s">
        <v>94</v>
      </c>
      <c r="B39" s="25" t="s">
        <v>95</v>
      </c>
      <c r="C39" s="25" t="s">
        <v>85</v>
      </c>
      <c r="D39" s="25" t="s">
        <v>118</v>
      </c>
      <c r="E39" s="25" t="s">
        <v>120</v>
      </c>
      <c r="F39" s="57">
        <v>51</v>
      </c>
      <c r="G39" s="57">
        <v>0</v>
      </c>
      <c r="H39" s="57">
        <v>51</v>
      </c>
      <c r="I39" s="57">
        <v>0</v>
      </c>
      <c r="J39" s="26">
        <v>0</v>
      </c>
      <c r="K39" s="27">
        <v>0</v>
      </c>
      <c r="L39" s="57">
        <v>0</v>
      </c>
      <c r="M39" s="26">
        <v>0</v>
      </c>
      <c r="N39" s="27">
        <v>0</v>
      </c>
      <c r="O39" s="57">
        <v>0</v>
      </c>
      <c r="P39" s="57">
        <v>0</v>
      </c>
      <c r="Q39" s="57">
        <v>0</v>
      </c>
      <c r="R39" s="26">
        <v>0</v>
      </c>
      <c r="S39" s="27">
        <v>0</v>
      </c>
      <c r="T39" s="26">
        <v>0</v>
      </c>
    </row>
    <row r="40" ht="20.1" hidden="1" customHeight="1" spans="1:20">
      <c r="A40" s="25" t="s">
        <v>94</v>
      </c>
      <c r="B40" s="25" t="s">
        <v>95</v>
      </c>
      <c r="C40" s="25" t="s">
        <v>115</v>
      </c>
      <c r="D40" s="25" t="s">
        <v>118</v>
      </c>
      <c r="E40" s="25" t="s">
        <v>116</v>
      </c>
      <c r="F40" s="57">
        <v>10</v>
      </c>
      <c r="G40" s="57">
        <v>0</v>
      </c>
      <c r="H40" s="57">
        <v>10</v>
      </c>
      <c r="I40" s="57">
        <v>0</v>
      </c>
      <c r="J40" s="26">
        <v>0</v>
      </c>
      <c r="K40" s="27">
        <v>0</v>
      </c>
      <c r="L40" s="57">
        <v>0</v>
      </c>
      <c r="M40" s="26">
        <v>0</v>
      </c>
      <c r="N40" s="27">
        <v>0</v>
      </c>
      <c r="O40" s="57">
        <v>0</v>
      </c>
      <c r="P40" s="57">
        <v>0</v>
      </c>
      <c r="Q40" s="57">
        <v>0</v>
      </c>
      <c r="R40" s="26">
        <v>0</v>
      </c>
      <c r="S40" s="27">
        <v>0</v>
      </c>
      <c r="T40" s="26">
        <v>0</v>
      </c>
    </row>
    <row r="41" ht="20.1" hidden="1" customHeight="1" spans="1:20">
      <c r="A41" s="25" t="s">
        <v>84</v>
      </c>
      <c r="B41" s="25" t="s">
        <v>101</v>
      </c>
      <c r="C41" s="25" t="s">
        <v>96</v>
      </c>
      <c r="D41" s="25" t="s">
        <v>118</v>
      </c>
      <c r="E41" s="25" t="s">
        <v>102</v>
      </c>
      <c r="F41" s="57">
        <v>1</v>
      </c>
      <c r="G41" s="57">
        <v>0</v>
      </c>
      <c r="H41" s="57">
        <v>1</v>
      </c>
      <c r="I41" s="57">
        <v>0</v>
      </c>
      <c r="J41" s="26">
        <v>0</v>
      </c>
      <c r="K41" s="27">
        <v>0</v>
      </c>
      <c r="L41" s="57">
        <v>0</v>
      </c>
      <c r="M41" s="26">
        <v>0</v>
      </c>
      <c r="N41" s="27">
        <v>0</v>
      </c>
      <c r="O41" s="57">
        <v>0</v>
      </c>
      <c r="P41" s="57">
        <v>0</v>
      </c>
      <c r="Q41" s="57">
        <v>0</v>
      </c>
      <c r="R41" s="26">
        <v>0</v>
      </c>
      <c r="S41" s="27">
        <v>0</v>
      </c>
      <c r="T41" s="26">
        <v>0</v>
      </c>
    </row>
    <row r="42" ht="20.1" hidden="1" customHeight="1" spans="1:20">
      <c r="A42" s="25" t="s">
        <v>87</v>
      </c>
      <c r="B42" s="25" t="s">
        <v>88</v>
      </c>
      <c r="C42" s="25" t="s">
        <v>88</v>
      </c>
      <c r="D42" s="25" t="s">
        <v>118</v>
      </c>
      <c r="E42" s="25" t="s">
        <v>89</v>
      </c>
      <c r="F42" s="57">
        <v>23.48</v>
      </c>
      <c r="G42" s="57">
        <v>0</v>
      </c>
      <c r="H42" s="57">
        <v>23.48</v>
      </c>
      <c r="I42" s="57">
        <v>0</v>
      </c>
      <c r="J42" s="26">
        <v>0</v>
      </c>
      <c r="K42" s="27">
        <v>0</v>
      </c>
      <c r="L42" s="57">
        <v>0</v>
      </c>
      <c r="M42" s="26">
        <v>0</v>
      </c>
      <c r="N42" s="27">
        <v>0</v>
      </c>
      <c r="O42" s="57">
        <v>0</v>
      </c>
      <c r="P42" s="57">
        <v>0</v>
      </c>
      <c r="Q42" s="57">
        <v>0</v>
      </c>
      <c r="R42" s="26">
        <v>0</v>
      </c>
      <c r="S42" s="27">
        <v>0</v>
      </c>
      <c r="T42" s="26">
        <v>0</v>
      </c>
    </row>
    <row r="43" ht="20.1" hidden="1" customHeight="1" spans="1:20">
      <c r="A43" s="25" t="s">
        <v>103</v>
      </c>
      <c r="B43" s="25" t="s">
        <v>104</v>
      </c>
      <c r="C43" s="25" t="s">
        <v>91</v>
      </c>
      <c r="D43" s="25" t="s">
        <v>118</v>
      </c>
      <c r="E43" s="25" t="s">
        <v>121</v>
      </c>
      <c r="F43" s="57">
        <v>13.53</v>
      </c>
      <c r="G43" s="57">
        <v>0</v>
      </c>
      <c r="H43" s="57">
        <v>13.53</v>
      </c>
      <c r="I43" s="57">
        <v>0</v>
      </c>
      <c r="J43" s="26">
        <v>0</v>
      </c>
      <c r="K43" s="27">
        <v>0</v>
      </c>
      <c r="L43" s="57">
        <v>0</v>
      </c>
      <c r="M43" s="26">
        <v>0</v>
      </c>
      <c r="N43" s="27">
        <v>0</v>
      </c>
      <c r="O43" s="57">
        <v>0</v>
      </c>
      <c r="P43" s="57">
        <v>0</v>
      </c>
      <c r="Q43" s="57">
        <v>0</v>
      </c>
      <c r="R43" s="26">
        <v>0</v>
      </c>
      <c r="S43" s="27">
        <v>0</v>
      </c>
      <c r="T43" s="26">
        <v>0</v>
      </c>
    </row>
    <row r="44" ht="20.1" hidden="1" customHeight="1" spans="1:20">
      <c r="A44" s="25" t="s">
        <v>103</v>
      </c>
      <c r="B44" s="25" t="s">
        <v>104</v>
      </c>
      <c r="C44" s="25" t="s">
        <v>96</v>
      </c>
      <c r="D44" s="25" t="s">
        <v>118</v>
      </c>
      <c r="E44" s="25" t="s">
        <v>122</v>
      </c>
      <c r="F44" s="57">
        <v>3.31</v>
      </c>
      <c r="G44" s="57">
        <v>0</v>
      </c>
      <c r="H44" s="57">
        <v>3.31</v>
      </c>
      <c r="I44" s="57">
        <v>0</v>
      </c>
      <c r="J44" s="26">
        <v>0</v>
      </c>
      <c r="K44" s="27">
        <v>0</v>
      </c>
      <c r="L44" s="57">
        <v>0</v>
      </c>
      <c r="M44" s="26">
        <v>0</v>
      </c>
      <c r="N44" s="27">
        <v>0</v>
      </c>
      <c r="O44" s="57">
        <v>0</v>
      </c>
      <c r="P44" s="57">
        <v>0</v>
      </c>
      <c r="Q44" s="57">
        <v>0</v>
      </c>
      <c r="R44" s="26">
        <v>0</v>
      </c>
      <c r="S44" s="27">
        <v>0</v>
      </c>
      <c r="T44" s="26">
        <v>0</v>
      </c>
    </row>
    <row r="45" ht="20.1" hidden="1" customHeight="1" spans="1:20">
      <c r="A45" s="25" t="s">
        <v>90</v>
      </c>
      <c r="B45" s="25" t="s">
        <v>85</v>
      </c>
      <c r="C45" s="25" t="s">
        <v>91</v>
      </c>
      <c r="D45" s="25" t="s">
        <v>118</v>
      </c>
      <c r="E45" s="25" t="s">
        <v>106</v>
      </c>
      <c r="F45" s="57">
        <v>17.88</v>
      </c>
      <c r="G45" s="57">
        <v>0</v>
      </c>
      <c r="H45" s="57">
        <v>17.88</v>
      </c>
      <c r="I45" s="57">
        <v>0</v>
      </c>
      <c r="J45" s="26">
        <v>0</v>
      </c>
      <c r="K45" s="27">
        <v>0</v>
      </c>
      <c r="L45" s="57">
        <v>0</v>
      </c>
      <c r="M45" s="26">
        <v>0</v>
      </c>
      <c r="N45" s="27">
        <v>0</v>
      </c>
      <c r="O45" s="57">
        <v>0</v>
      </c>
      <c r="P45" s="57">
        <v>0</v>
      </c>
      <c r="Q45" s="57">
        <v>0</v>
      </c>
      <c r="R45" s="26">
        <v>0</v>
      </c>
      <c r="S45" s="27">
        <v>0</v>
      </c>
      <c r="T45" s="26">
        <v>0</v>
      </c>
    </row>
    <row r="46" ht="20.1" hidden="1" customHeight="1" spans="1:20">
      <c r="A46" s="25"/>
      <c r="B46" s="25"/>
      <c r="C46" s="25"/>
      <c r="D46" s="25" t="s">
        <v>123</v>
      </c>
      <c r="E46" s="25"/>
      <c r="F46" s="57">
        <v>1251.23</v>
      </c>
      <c r="G46" s="57">
        <v>0</v>
      </c>
      <c r="H46" s="57">
        <v>1251.23</v>
      </c>
      <c r="I46" s="57">
        <v>0</v>
      </c>
      <c r="J46" s="26">
        <v>0</v>
      </c>
      <c r="K46" s="27">
        <v>0</v>
      </c>
      <c r="L46" s="57">
        <v>0</v>
      </c>
      <c r="M46" s="26">
        <v>0</v>
      </c>
      <c r="N46" s="27">
        <v>0</v>
      </c>
      <c r="O46" s="57">
        <v>0</v>
      </c>
      <c r="P46" s="57">
        <v>0</v>
      </c>
      <c r="Q46" s="57">
        <v>0</v>
      </c>
      <c r="R46" s="26">
        <v>0</v>
      </c>
      <c r="S46" s="27">
        <v>0</v>
      </c>
      <c r="T46" s="26">
        <v>0</v>
      </c>
    </row>
    <row r="47" ht="20.1" hidden="1" customHeight="1" spans="1:20">
      <c r="A47" s="25" t="s">
        <v>94</v>
      </c>
      <c r="B47" s="25" t="s">
        <v>95</v>
      </c>
      <c r="C47" s="25" t="s">
        <v>91</v>
      </c>
      <c r="D47" s="25" t="s">
        <v>124</v>
      </c>
      <c r="E47" s="25" t="s">
        <v>119</v>
      </c>
      <c r="F47" s="57">
        <v>108.34</v>
      </c>
      <c r="G47" s="57">
        <v>0</v>
      </c>
      <c r="H47" s="57">
        <v>108.34</v>
      </c>
      <c r="I47" s="57">
        <v>0</v>
      </c>
      <c r="J47" s="26">
        <v>0</v>
      </c>
      <c r="K47" s="27">
        <v>0</v>
      </c>
      <c r="L47" s="57">
        <v>0</v>
      </c>
      <c r="M47" s="26">
        <v>0</v>
      </c>
      <c r="N47" s="27">
        <v>0</v>
      </c>
      <c r="O47" s="57">
        <v>0</v>
      </c>
      <c r="P47" s="57">
        <v>0</v>
      </c>
      <c r="Q47" s="57">
        <v>0</v>
      </c>
      <c r="R47" s="26">
        <v>0</v>
      </c>
      <c r="S47" s="27">
        <v>0</v>
      </c>
      <c r="T47" s="26">
        <v>0</v>
      </c>
    </row>
    <row r="48" ht="20.1" hidden="1" customHeight="1" spans="1:20">
      <c r="A48" s="25" t="s">
        <v>94</v>
      </c>
      <c r="B48" s="25" t="s">
        <v>95</v>
      </c>
      <c r="C48" s="25" t="s">
        <v>85</v>
      </c>
      <c r="D48" s="25" t="s">
        <v>124</v>
      </c>
      <c r="E48" s="25" t="s">
        <v>120</v>
      </c>
      <c r="F48" s="57">
        <v>8.3</v>
      </c>
      <c r="G48" s="57">
        <v>0</v>
      </c>
      <c r="H48" s="57">
        <v>8.3</v>
      </c>
      <c r="I48" s="57">
        <v>0</v>
      </c>
      <c r="J48" s="26">
        <v>0</v>
      </c>
      <c r="K48" s="27">
        <v>0</v>
      </c>
      <c r="L48" s="57">
        <v>0</v>
      </c>
      <c r="M48" s="26">
        <v>0</v>
      </c>
      <c r="N48" s="27">
        <v>0</v>
      </c>
      <c r="O48" s="57">
        <v>0</v>
      </c>
      <c r="P48" s="57">
        <v>0</v>
      </c>
      <c r="Q48" s="57">
        <v>0</v>
      </c>
      <c r="R48" s="26">
        <v>0</v>
      </c>
      <c r="S48" s="27">
        <v>0</v>
      </c>
      <c r="T48" s="26">
        <v>0</v>
      </c>
    </row>
    <row r="49" ht="20.1" hidden="1" customHeight="1" spans="1:20">
      <c r="A49" s="25" t="s">
        <v>94</v>
      </c>
      <c r="B49" s="25" t="s">
        <v>95</v>
      </c>
      <c r="C49" s="25" t="s">
        <v>99</v>
      </c>
      <c r="D49" s="25" t="s">
        <v>124</v>
      </c>
      <c r="E49" s="25" t="s">
        <v>100</v>
      </c>
      <c r="F49" s="57">
        <v>1100</v>
      </c>
      <c r="G49" s="57">
        <v>0</v>
      </c>
      <c r="H49" s="57">
        <v>1100</v>
      </c>
      <c r="I49" s="57">
        <v>0</v>
      </c>
      <c r="J49" s="26">
        <v>0</v>
      </c>
      <c r="K49" s="27">
        <v>0</v>
      </c>
      <c r="L49" s="57">
        <v>0</v>
      </c>
      <c r="M49" s="26">
        <v>0</v>
      </c>
      <c r="N49" s="27">
        <v>0</v>
      </c>
      <c r="O49" s="57">
        <v>0</v>
      </c>
      <c r="P49" s="57">
        <v>0</v>
      </c>
      <c r="Q49" s="57">
        <v>0</v>
      </c>
      <c r="R49" s="26">
        <v>0</v>
      </c>
      <c r="S49" s="27">
        <v>0</v>
      </c>
      <c r="T49" s="26">
        <v>0</v>
      </c>
    </row>
    <row r="50" ht="20.1" hidden="1" customHeight="1" spans="1:20">
      <c r="A50" s="25" t="s">
        <v>84</v>
      </c>
      <c r="B50" s="25" t="s">
        <v>101</v>
      </c>
      <c r="C50" s="25" t="s">
        <v>96</v>
      </c>
      <c r="D50" s="25" t="s">
        <v>124</v>
      </c>
      <c r="E50" s="25" t="s">
        <v>102</v>
      </c>
      <c r="F50" s="57">
        <v>1</v>
      </c>
      <c r="G50" s="57">
        <v>0</v>
      </c>
      <c r="H50" s="57">
        <v>1</v>
      </c>
      <c r="I50" s="57">
        <v>0</v>
      </c>
      <c r="J50" s="26">
        <v>0</v>
      </c>
      <c r="K50" s="27">
        <v>0</v>
      </c>
      <c r="L50" s="57">
        <v>0</v>
      </c>
      <c r="M50" s="26">
        <v>0</v>
      </c>
      <c r="N50" s="27">
        <v>0</v>
      </c>
      <c r="O50" s="57">
        <v>0</v>
      </c>
      <c r="P50" s="57">
        <v>0</v>
      </c>
      <c r="Q50" s="57">
        <v>0</v>
      </c>
      <c r="R50" s="26">
        <v>0</v>
      </c>
      <c r="S50" s="27">
        <v>0</v>
      </c>
      <c r="T50" s="26">
        <v>0</v>
      </c>
    </row>
    <row r="51" ht="20.1" hidden="1" customHeight="1" spans="1:20">
      <c r="A51" s="25" t="s">
        <v>87</v>
      </c>
      <c r="B51" s="25" t="s">
        <v>88</v>
      </c>
      <c r="C51" s="25" t="s">
        <v>88</v>
      </c>
      <c r="D51" s="25" t="s">
        <v>124</v>
      </c>
      <c r="E51" s="25" t="s">
        <v>89</v>
      </c>
      <c r="F51" s="57">
        <v>12.53</v>
      </c>
      <c r="G51" s="57">
        <v>0</v>
      </c>
      <c r="H51" s="57">
        <v>12.53</v>
      </c>
      <c r="I51" s="57">
        <v>0</v>
      </c>
      <c r="J51" s="26">
        <v>0</v>
      </c>
      <c r="K51" s="27">
        <v>0</v>
      </c>
      <c r="L51" s="57">
        <v>0</v>
      </c>
      <c r="M51" s="26">
        <v>0</v>
      </c>
      <c r="N51" s="27">
        <v>0</v>
      </c>
      <c r="O51" s="57">
        <v>0</v>
      </c>
      <c r="P51" s="57">
        <v>0</v>
      </c>
      <c r="Q51" s="57">
        <v>0</v>
      </c>
      <c r="R51" s="26">
        <v>0</v>
      </c>
      <c r="S51" s="27">
        <v>0</v>
      </c>
      <c r="T51" s="26">
        <v>0</v>
      </c>
    </row>
    <row r="52" ht="20.1" hidden="1" customHeight="1" spans="1:20">
      <c r="A52" s="25" t="s">
        <v>103</v>
      </c>
      <c r="B52" s="25" t="s">
        <v>104</v>
      </c>
      <c r="C52" s="25" t="s">
        <v>91</v>
      </c>
      <c r="D52" s="25" t="s">
        <v>124</v>
      </c>
      <c r="E52" s="25" t="s">
        <v>121</v>
      </c>
      <c r="F52" s="57">
        <v>8.11</v>
      </c>
      <c r="G52" s="57">
        <v>0</v>
      </c>
      <c r="H52" s="57">
        <v>8.11</v>
      </c>
      <c r="I52" s="57">
        <v>0</v>
      </c>
      <c r="J52" s="26">
        <v>0</v>
      </c>
      <c r="K52" s="27">
        <v>0</v>
      </c>
      <c r="L52" s="57">
        <v>0</v>
      </c>
      <c r="M52" s="26">
        <v>0</v>
      </c>
      <c r="N52" s="27">
        <v>0</v>
      </c>
      <c r="O52" s="57">
        <v>0</v>
      </c>
      <c r="P52" s="57">
        <v>0</v>
      </c>
      <c r="Q52" s="57">
        <v>0</v>
      </c>
      <c r="R52" s="26">
        <v>0</v>
      </c>
      <c r="S52" s="27">
        <v>0</v>
      </c>
      <c r="T52" s="26">
        <v>0</v>
      </c>
    </row>
    <row r="53" ht="20.1" hidden="1" customHeight="1" spans="1:20">
      <c r="A53" s="25" t="s">
        <v>103</v>
      </c>
      <c r="B53" s="25" t="s">
        <v>104</v>
      </c>
      <c r="C53" s="25" t="s">
        <v>96</v>
      </c>
      <c r="D53" s="25" t="s">
        <v>124</v>
      </c>
      <c r="E53" s="25" t="s">
        <v>122</v>
      </c>
      <c r="F53" s="57">
        <v>2.21</v>
      </c>
      <c r="G53" s="57">
        <v>0</v>
      </c>
      <c r="H53" s="57">
        <v>2.21</v>
      </c>
      <c r="I53" s="57">
        <v>0</v>
      </c>
      <c r="J53" s="26">
        <v>0</v>
      </c>
      <c r="K53" s="27">
        <v>0</v>
      </c>
      <c r="L53" s="57">
        <v>0</v>
      </c>
      <c r="M53" s="26">
        <v>0</v>
      </c>
      <c r="N53" s="27">
        <v>0</v>
      </c>
      <c r="O53" s="57">
        <v>0</v>
      </c>
      <c r="P53" s="57">
        <v>0</v>
      </c>
      <c r="Q53" s="57">
        <v>0</v>
      </c>
      <c r="R53" s="26">
        <v>0</v>
      </c>
      <c r="S53" s="27">
        <v>0</v>
      </c>
      <c r="T53" s="26">
        <v>0</v>
      </c>
    </row>
    <row r="54" ht="20.1" hidden="1" customHeight="1" spans="1:20">
      <c r="A54" s="25" t="s">
        <v>90</v>
      </c>
      <c r="B54" s="25" t="s">
        <v>85</v>
      </c>
      <c r="C54" s="25" t="s">
        <v>91</v>
      </c>
      <c r="D54" s="25" t="s">
        <v>124</v>
      </c>
      <c r="E54" s="25" t="s">
        <v>106</v>
      </c>
      <c r="F54" s="57">
        <v>10.74</v>
      </c>
      <c r="G54" s="57">
        <v>0</v>
      </c>
      <c r="H54" s="57">
        <v>10.74</v>
      </c>
      <c r="I54" s="57">
        <v>0</v>
      </c>
      <c r="J54" s="26">
        <v>0</v>
      </c>
      <c r="K54" s="27">
        <v>0</v>
      </c>
      <c r="L54" s="57">
        <v>0</v>
      </c>
      <c r="M54" s="26">
        <v>0</v>
      </c>
      <c r="N54" s="27">
        <v>0</v>
      </c>
      <c r="O54" s="57">
        <v>0</v>
      </c>
      <c r="P54" s="57">
        <v>0</v>
      </c>
      <c r="Q54" s="57">
        <v>0</v>
      </c>
      <c r="R54" s="26">
        <v>0</v>
      </c>
      <c r="S54" s="27">
        <v>0</v>
      </c>
      <c r="T54" s="26">
        <v>0</v>
      </c>
    </row>
    <row r="55" ht="20.1" hidden="1" customHeight="1" spans="1:20">
      <c r="A55" s="25"/>
      <c r="B55" s="25"/>
      <c r="C55" s="25"/>
      <c r="D55" s="25" t="s">
        <v>125</v>
      </c>
      <c r="E55" s="25"/>
      <c r="F55" s="57">
        <v>494.77</v>
      </c>
      <c r="G55" s="57">
        <v>0</v>
      </c>
      <c r="H55" s="57">
        <v>494.77</v>
      </c>
      <c r="I55" s="57">
        <v>0</v>
      </c>
      <c r="J55" s="26">
        <v>0</v>
      </c>
      <c r="K55" s="27">
        <v>0</v>
      </c>
      <c r="L55" s="57">
        <v>0</v>
      </c>
      <c r="M55" s="26">
        <v>0</v>
      </c>
      <c r="N55" s="27">
        <v>0</v>
      </c>
      <c r="O55" s="57">
        <v>0</v>
      </c>
      <c r="P55" s="57">
        <v>0</v>
      </c>
      <c r="Q55" s="57">
        <v>0</v>
      </c>
      <c r="R55" s="26">
        <v>0</v>
      </c>
      <c r="S55" s="27">
        <v>0</v>
      </c>
      <c r="T55" s="26">
        <v>0</v>
      </c>
    </row>
    <row r="56" ht="20.1" hidden="1" customHeight="1" spans="1:20">
      <c r="A56" s="25" t="s">
        <v>94</v>
      </c>
      <c r="B56" s="25" t="s">
        <v>95</v>
      </c>
      <c r="C56" s="25" t="s">
        <v>91</v>
      </c>
      <c r="D56" s="25" t="s">
        <v>126</v>
      </c>
      <c r="E56" s="25" t="s">
        <v>119</v>
      </c>
      <c r="F56" s="57">
        <v>275.8</v>
      </c>
      <c r="G56" s="57">
        <v>0</v>
      </c>
      <c r="H56" s="57">
        <v>275.8</v>
      </c>
      <c r="I56" s="57">
        <v>0</v>
      </c>
      <c r="J56" s="26">
        <v>0</v>
      </c>
      <c r="K56" s="27">
        <v>0</v>
      </c>
      <c r="L56" s="57">
        <v>0</v>
      </c>
      <c r="M56" s="26">
        <v>0</v>
      </c>
      <c r="N56" s="27">
        <v>0</v>
      </c>
      <c r="O56" s="57">
        <v>0</v>
      </c>
      <c r="P56" s="57">
        <v>0</v>
      </c>
      <c r="Q56" s="57">
        <v>0</v>
      </c>
      <c r="R56" s="26">
        <v>0</v>
      </c>
      <c r="S56" s="27">
        <v>0</v>
      </c>
      <c r="T56" s="26">
        <v>0</v>
      </c>
    </row>
    <row r="57" ht="20.1" hidden="1" customHeight="1" spans="1:20">
      <c r="A57" s="25" t="s">
        <v>94</v>
      </c>
      <c r="B57" s="25" t="s">
        <v>95</v>
      </c>
      <c r="C57" s="25" t="s">
        <v>85</v>
      </c>
      <c r="D57" s="25" t="s">
        <v>126</v>
      </c>
      <c r="E57" s="25" t="s">
        <v>120</v>
      </c>
      <c r="F57" s="57">
        <v>89.4</v>
      </c>
      <c r="G57" s="57">
        <v>0</v>
      </c>
      <c r="H57" s="57">
        <v>89.4</v>
      </c>
      <c r="I57" s="57">
        <v>0</v>
      </c>
      <c r="J57" s="26">
        <v>0</v>
      </c>
      <c r="K57" s="27">
        <v>0</v>
      </c>
      <c r="L57" s="57">
        <v>0</v>
      </c>
      <c r="M57" s="26">
        <v>0</v>
      </c>
      <c r="N57" s="27">
        <v>0</v>
      </c>
      <c r="O57" s="57">
        <v>0</v>
      </c>
      <c r="P57" s="57">
        <v>0</v>
      </c>
      <c r="Q57" s="57">
        <v>0</v>
      </c>
      <c r="R57" s="26">
        <v>0</v>
      </c>
      <c r="S57" s="27">
        <v>0</v>
      </c>
      <c r="T57" s="26">
        <v>0</v>
      </c>
    </row>
    <row r="58" ht="20.1" hidden="1" customHeight="1" spans="1:20">
      <c r="A58" s="25" t="s">
        <v>94</v>
      </c>
      <c r="B58" s="25" t="s">
        <v>95</v>
      </c>
      <c r="C58" s="25" t="s">
        <v>115</v>
      </c>
      <c r="D58" s="25" t="s">
        <v>126</v>
      </c>
      <c r="E58" s="25" t="s">
        <v>116</v>
      </c>
      <c r="F58" s="57">
        <v>43</v>
      </c>
      <c r="G58" s="57">
        <v>0</v>
      </c>
      <c r="H58" s="57">
        <v>43</v>
      </c>
      <c r="I58" s="57">
        <v>0</v>
      </c>
      <c r="J58" s="26">
        <v>0</v>
      </c>
      <c r="K58" s="27">
        <v>0</v>
      </c>
      <c r="L58" s="57">
        <v>0</v>
      </c>
      <c r="M58" s="26">
        <v>0</v>
      </c>
      <c r="N58" s="27">
        <v>0</v>
      </c>
      <c r="O58" s="57">
        <v>0</v>
      </c>
      <c r="P58" s="57">
        <v>0</v>
      </c>
      <c r="Q58" s="57">
        <v>0</v>
      </c>
      <c r="R58" s="26">
        <v>0</v>
      </c>
      <c r="S58" s="27">
        <v>0</v>
      </c>
      <c r="T58" s="26">
        <v>0</v>
      </c>
    </row>
    <row r="59" ht="20.1" hidden="1" customHeight="1" spans="1:20">
      <c r="A59" s="25" t="s">
        <v>84</v>
      </c>
      <c r="B59" s="25" t="s">
        <v>101</v>
      </c>
      <c r="C59" s="25" t="s">
        <v>96</v>
      </c>
      <c r="D59" s="25" t="s">
        <v>126</v>
      </c>
      <c r="E59" s="25" t="s">
        <v>102</v>
      </c>
      <c r="F59" s="57">
        <v>1</v>
      </c>
      <c r="G59" s="57">
        <v>0</v>
      </c>
      <c r="H59" s="57">
        <v>1</v>
      </c>
      <c r="I59" s="57">
        <v>0</v>
      </c>
      <c r="J59" s="26">
        <v>0</v>
      </c>
      <c r="K59" s="27">
        <v>0</v>
      </c>
      <c r="L59" s="57">
        <v>0</v>
      </c>
      <c r="M59" s="26">
        <v>0</v>
      </c>
      <c r="N59" s="27">
        <v>0</v>
      </c>
      <c r="O59" s="57">
        <v>0</v>
      </c>
      <c r="P59" s="57">
        <v>0</v>
      </c>
      <c r="Q59" s="57">
        <v>0</v>
      </c>
      <c r="R59" s="26">
        <v>0</v>
      </c>
      <c r="S59" s="27">
        <v>0</v>
      </c>
      <c r="T59" s="26">
        <v>0</v>
      </c>
    </row>
    <row r="60" ht="20.1" hidden="1" customHeight="1" spans="1:20">
      <c r="A60" s="25" t="s">
        <v>87</v>
      </c>
      <c r="B60" s="25" t="s">
        <v>88</v>
      </c>
      <c r="C60" s="25" t="s">
        <v>88</v>
      </c>
      <c r="D60" s="25" t="s">
        <v>126</v>
      </c>
      <c r="E60" s="25" t="s">
        <v>89</v>
      </c>
      <c r="F60" s="57">
        <v>34.62</v>
      </c>
      <c r="G60" s="57">
        <v>0</v>
      </c>
      <c r="H60" s="57">
        <v>34.62</v>
      </c>
      <c r="I60" s="57">
        <v>0</v>
      </c>
      <c r="J60" s="26">
        <v>0</v>
      </c>
      <c r="K60" s="27">
        <v>0</v>
      </c>
      <c r="L60" s="57">
        <v>0</v>
      </c>
      <c r="M60" s="26">
        <v>0</v>
      </c>
      <c r="N60" s="27">
        <v>0</v>
      </c>
      <c r="O60" s="57">
        <v>0</v>
      </c>
      <c r="P60" s="57">
        <v>0</v>
      </c>
      <c r="Q60" s="57">
        <v>0</v>
      </c>
      <c r="R60" s="26">
        <v>0</v>
      </c>
      <c r="S60" s="27">
        <v>0</v>
      </c>
      <c r="T60" s="26">
        <v>0</v>
      </c>
    </row>
    <row r="61" ht="20.1" hidden="1" customHeight="1" spans="1:20">
      <c r="A61" s="25" t="s">
        <v>103</v>
      </c>
      <c r="B61" s="25" t="s">
        <v>104</v>
      </c>
      <c r="C61" s="25" t="s">
        <v>91</v>
      </c>
      <c r="D61" s="25" t="s">
        <v>126</v>
      </c>
      <c r="E61" s="25" t="s">
        <v>121</v>
      </c>
      <c r="F61" s="57">
        <v>20.04</v>
      </c>
      <c r="G61" s="57">
        <v>0</v>
      </c>
      <c r="H61" s="57">
        <v>20.04</v>
      </c>
      <c r="I61" s="57">
        <v>0</v>
      </c>
      <c r="J61" s="26">
        <v>0</v>
      </c>
      <c r="K61" s="27">
        <v>0</v>
      </c>
      <c r="L61" s="57">
        <v>0</v>
      </c>
      <c r="M61" s="26">
        <v>0</v>
      </c>
      <c r="N61" s="27">
        <v>0</v>
      </c>
      <c r="O61" s="57">
        <v>0</v>
      </c>
      <c r="P61" s="57">
        <v>0</v>
      </c>
      <c r="Q61" s="57">
        <v>0</v>
      </c>
      <c r="R61" s="26">
        <v>0</v>
      </c>
      <c r="S61" s="27">
        <v>0</v>
      </c>
      <c r="T61" s="26">
        <v>0</v>
      </c>
    </row>
    <row r="62" ht="20.1" hidden="1" customHeight="1" spans="1:20">
      <c r="A62" s="25" t="s">
        <v>103</v>
      </c>
      <c r="B62" s="25" t="s">
        <v>104</v>
      </c>
      <c r="C62" s="25" t="s">
        <v>96</v>
      </c>
      <c r="D62" s="25" t="s">
        <v>126</v>
      </c>
      <c r="E62" s="25" t="s">
        <v>122</v>
      </c>
      <c r="F62" s="57">
        <v>4.42</v>
      </c>
      <c r="G62" s="57">
        <v>0</v>
      </c>
      <c r="H62" s="57">
        <v>4.42</v>
      </c>
      <c r="I62" s="57">
        <v>0</v>
      </c>
      <c r="J62" s="26">
        <v>0</v>
      </c>
      <c r="K62" s="27">
        <v>0</v>
      </c>
      <c r="L62" s="57">
        <v>0</v>
      </c>
      <c r="M62" s="26">
        <v>0</v>
      </c>
      <c r="N62" s="27">
        <v>0</v>
      </c>
      <c r="O62" s="57">
        <v>0</v>
      </c>
      <c r="P62" s="57">
        <v>0</v>
      </c>
      <c r="Q62" s="57">
        <v>0</v>
      </c>
      <c r="R62" s="26">
        <v>0</v>
      </c>
      <c r="S62" s="27">
        <v>0</v>
      </c>
      <c r="T62" s="26">
        <v>0</v>
      </c>
    </row>
    <row r="63" ht="20.1" hidden="1" customHeight="1" spans="1:20">
      <c r="A63" s="25" t="s">
        <v>90</v>
      </c>
      <c r="B63" s="25" t="s">
        <v>85</v>
      </c>
      <c r="C63" s="25" t="s">
        <v>91</v>
      </c>
      <c r="D63" s="25" t="s">
        <v>126</v>
      </c>
      <c r="E63" s="25" t="s">
        <v>106</v>
      </c>
      <c r="F63" s="57">
        <v>26.49</v>
      </c>
      <c r="G63" s="57">
        <v>0</v>
      </c>
      <c r="H63" s="57">
        <v>26.49</v>
      </c>
      <c r="I63" s="57">
        <v>0</v>
      </c>
      <c r="J63" s="26">
        <v>0</v>
      </c>
      <c r="K63" s="27">
        <v>0</v>
      </c>
      <c r="L63" s="57">
        <v>0</v>
      </c>
      <c r="M63" s="26">
        <v>0</v>
      </c>
      <c r="N63" s="27">
        <v>0</v>
      </c>
      <c r="O63" s="57">
        <v>0</v>
      </c>
      <c r="P63" s="57">
        <v>0</v>
      </c>
      <c r="Q63" s="57">
        <v>0</v>
      </c>
      <c r="R63" s="26">
        <v>0</v>
      </c>
      <c r="S63" s="27">
        <v>0</v>
      </c>
      <c r="T63" s="26">
        <v>0</v>
      </c>
    </row>
    <row r="64" ht="20.1" hidden="1" customHeight="1" spans="1:20">
      <c r="A64" s="25"/>
      <c r="B64" s="25"/>
      <c r="C64" s="25"/>
      <c r="D64" s="25" t="s">
        <v>127</v>
      </c>
      <c r="E64" s="25"/>
      <c r="F64" s="57">
        <v>98.67</v>
      </c>
      <c r="G64" s="57">
        <v>0</v>
      </c>
      <c r="H64" s="57">
        <v>98.67</v>
      </c>
      <c r="I64" s="57">
        <v>0</v>
      </c>
      <c r="J64" s="26">
        <v>0</v>
      </c>
      <c r="K64" s="27">
        <v>0</v>
      </c>
      <c r="L64" s="57">
        <v>0</v>
      </c>
      <c r="M64" s="26">
        <v>0</v>
      </c>
      <c r="N64" s="27">
        <v>0</v>
      </c>
      <c r="O64" s="57">
        <v>0</v>
      </c>
      <c r="P64" s="57">
        <v>0</v>
      </c>
      <c r="Q64" s="57">
        <v>0</v>
      </c>
      <c r="R64" s="26">
        <v>0</v>
      </c>
      <c r="S64" s="27">
        <v>0</v>
      </c>
      <c r="T64" s="26">
        <v>0</v>
      </c>
    </row>
    <row r="65" ht="20.1" hidden="1" customHeight="1" spans="1:20">
      <c r="A65" s="25" t="s">
        <v>94</v>
      </c>
      <c r="B65" s="25" t="s">
        <v>95</v>
      </c>
      <c r="C65" s="25" t="s">
        <v>91</v>
      </c>
      <c r="D65" s="25" t="s">
        <v>128</v>
      </c>
      <c r="E65" s="25" t="s">
        <v>119</v>
      </c>
      <c r="F65" s="57">
        <v>62.75</v>
      </c>
      <c r="G65" s="57">
        <v>0</v>
      </c>
      <c r="H65" s="57">
        <v>62.75</v>
      </c>
      <c r="I65" s="57">
        <v>0</v>
      </c>
      <c r="J65" s="26">
        <v>0</v>
      </c>
      <c r="K65" s="27">
        <v>0</v>
      </c>
      <c r="L65" s="57">
        <v>0</v>
      </c>
      <c r="M65" s="26">
        <v>0</v>
      </c>
      <c r="N65" s="27">
        <v>0</v>
      </c>
      <c r="O65" s="57">
        <v>0</v>
      </c>
      <c r="P65" s="57">
        <v>0</v>
      </c>
      <c r="Q65" s="57">
        <v>0</v>
      </c>
      <c r="R65" s="26">
        <v>0</v>
      </c>
      <c r="S65" s="27">
        <v>0</v>
      </c>
      <c r="T65" s="26">
        <v>0</v>
      </c>
    </row>
    <row r="66" ht="20.1" hidden="1" customHeight="1" spans="1:20">
      <c r="A66" s="25" t="s">
        <v>94</v>
      </c>
      <c r="B66" s="25" t="s">
        <v>95</v>
      </c>
      <c r="C66" s="25" t="s">
        <v>85</v>
      </c>
      <c r="D66" s="25" t="s">
        <v>128</v>
      </c>
      <c r="E66" s="25" t="s">
        <v>120</v>
      </c>
      <c r="F66" s="57">
        <v>15.05</v>
      </c>
      <c r="G66" s="57">
        <v>0</v>
      </c>
      <c r="H66" s="57">
        <v>15.05</v>
      </c>
      <c r="I66" s="57">
        <v>0</v>
      </c>
      <c r="J66" s="26">
        <v>0</v>
      </c>
      <c r="K66" s="27">
        <v>0</v>
      </c>
      <c r="L66" s="57">
        <v>0</v>
      </c>
      <c r="M66" s="26">
        <v>0</v>
      </c>
      <c r="N66" s="27">
        <v>0</v>
      </c>
      <c r="O66" s="57">
        <v>0</v>
      </c>
      <c r="P66" s="57">
        <v>0</v>
      </c>
      <c r="Q66" s="57">
        <v>0</v>
      </c>
      <c r="R66" s="26">
        <v>0</v>
      </c>
      <c r="S66" s="27">
        <v>0</v>
      </c>
      <c r="T66" s="26">
        <v>0</v>
      </c>
    </row>
    <row r="67" ht="20.1" hidden="1" customHeight="1" spans="1:20">
      <c r="A67" s="25" t="s">
        <v>84</v>
      </c>
      <c r="B67" s="25" t="s">
        <v>101</v>
      </c>
      <c r="C67" s="25" t="s">
        <v>96</v>
      </c>
      <c r="D67" s="25" t="s">
        <v>128</v>
      </c>
      <c r="E67" s="25" t="s">
        <v>102</v>
      </c>
      <c r="F67" s="57">
        <v>1</v>
      </c>
      <c r="G67" s="57">
        <v>0</v>
      </c>
      <c r="H67" s="57">
        <v>1</v>
      </c>
      <c r="I67" s="57">
        <v>0</v>
      </c>
      <c r="J67" s="26">
        <v>0</v>
      </c>
      <c r="K67" s="27">
        <v>0</v>
      </c>
      <c r="L67" s="57">
        <v>0</v>
      </c>
      <c r="M67" s="26">
        <v>0</v>
      </c>
      <c r="N67" s="27">
        <v>0</v>
      </c>
      <c r="O67" s="57">
        <v>0</v>
      </c>
      <c r="P67" s="57">
        <v>0</v>
      </c>
      <c r="Q67" s="57">
        <v>0</v>
      </c>
      <c r="R67" s="26">
        <v>0</v>
      </c>
      <c r="S67" s="27">
        <v>0</v>
      </c>
      <c r="T67" s="26">
        <v>0</v>
      </c>
    </row>
    <row r="68" ht="20.1" hidden="1" customHeight="1" spans="1:20">
      <c r="A68" s="25" t="s">
        <v>87</v>
      </c>
      <c r="B68" s="25" t="s">
        <v>88</v>
      </c>
      <c r="C68" s="25" t="s">
        <v>88</v>
      </c>
      <c r="D68" s="25" t="s">
        <v>128</v>
      </c>
      <c r="E68" s="25" t="s">
        <v>89</v>
      </c>
      <c r="F68" s="57">
        <v>8.22</v>
      </c>
      <c r="G68" s="57">
        <v>0</v>
      </c>
      <c r="H68" s="57">
        <v>8.22</v>
      </c>
      <c r="I68" s="57">
        <v>0</v>
      </c>
      <c r="J68" s="26">
        <v>0</v>
      </c>
      <c r="K68" s="27">
        <v>0</v>
      </c>
      <c r="L68" s="57">
        <v>0</v>
      </c>
      <c r="M68" s="26">
        <v>0</v>
      </c>
      <c r="N68" s="27">
        <v>0</v>
      </c>
      <c r="O68" s="57">
        <v>0</v>
      </c>
      <c r="P68" s="57">
        <v>0</v>
      </c>
      <c r="Q68" s="57">
        <v>0</v>
      </c>
      <c r="R68" s="26">
        <v>0</v>
      </c>
      <c r="S68" s="27">
        <v>0</v>
      </c>
      <c r="T68" s="26">
        <v>0</v>
      </c>
    </row>
    <row r="69" ht="20.1" hidden="1" customHeight="1" spans="1:20">
      <c r="A69" s="25" t="s">
        <v>103</v>
      </c>
      <c r="B69" s="25" t="s">
        <v>104</v>
      </c>
      <c r="C69" s="25" t="s">
        <v>91</v>
      </c>
      <c r="D69" s="25" t="s">
        <v>128</v>
      </c>
      <c r="E69" s="25" t="s">
        <v>121</v>
      </c>
      <c r="F69" s="57">
        <v>4.55</v>
      </c>
      <c r="G69" s="57">
        <v>0</v>
      </c>
      <c r="H69" s="57">
        <v>4.55</v>
      </c>
      <c r="I69" s="57">
        <v>0</v>
      </c>
      <c r="J69" s="26">
        <v>0</v>
      </c>
      <c r="K69" s="27">
        <v>0</v>
      </c>
      <c r="L69" s="57">
        <v>0</v>
      </c>
      <c r="M69" s="26">
        <v>0</v>
      </c>
      <c r="N69" s="27">
        <v>0</v>
      </c>
      <c r="O69" s="57">
        <v>0</v>
      </c>
      <c r="P69" s="57">
        <v>0</v>
      </c>
      <c r="Q69" s="57">
        <v>0</v>
      </c>
      <c r="R69" s="26">
        <v>0</v>
      </c>
      <c r="S69" s="27">
        <v>0</v>
      </c>
      <c r="T69" s="26">
        <v>0</v>
      </c>
    </row>
    <row r="70" ht="20.1" hidden="1" customHeight="1" spans="1:20">
      <c r="A70" s="25" t="s">
        <v>103</v>
      </c>
      <c r="B70" s="25" t="s">
        <v>104</v>
      </c>
      <c r="C70" s="25" t="s">
        <v>96</v>
      </c>
      <c r="D70" s="25" t="s">
        <v>128</v>
      </c>
      <c r="E70" s="25" t="s">
        <v>122</v>
      </c>
      <c r="F70" s="57">
        <v>1.1</v>
      </c>
      <c r="G70" s="57">
        <v>0</v>
      </c>
      <c r="H70" s="57">
        <v>1.1</v>
      </c>
      <c r="I70" s="57">
        <v>0</v>
      </c>
      <c r="J70" s="26">
        <v>0</v>
      </c>
      <c r="K70" s="27">
        <v>0</v>
      </c>
      <c r="L70" s="57">
        <v>0</v>
      </c>
      <c r="M70" s="26">
        <v>0</v>
      </c>
      <c r="N70" s="27">
        <v>0</v>
      </c>
      <c r="O70" s="57">
        <v>0</v>
      </c>
      <c r="P70" s="57">
        <v>0</v>
      </c>
      <c r="Q70" s="57">
        <v>0</v>
      </c>
      <c r="R70" s="26">
        <v>0</v>
      </c>
      <c r="S70" s="27">
        <v>0</v>
      </c>
      <c r="T70" s="26">
        <v>0</v>
      </c>
    </row>
    <row r="71" ht="20.1" hidden="1" customHeight="1" spans="1:20">
      <c r="A71" s="25" t="s">
        <v>90</v>
      </c>
      <c r="B71" s="25" t="s">
        <v>85</v>
      </c>
      <c r="C71" s="25" t="s">
        <v>91</v>
      </c>
      <c r="D71" s="25" t="s">
        <v>128</v>
      </c>
      <c r="E71" s="25" t="s">
        <v>106</v>
      </c>
      <c r="F71" s="57">
        <v>6</v>
      </c>
      <c r="G71" s="57">
        <v>0</v>
      </c>
      <c r="H71" s="57">
        <v>6</v>
      </c>
      <c r="I71" s="57">
        <v>0</v>
      </c>
      <c r="J71" s="26">
        <v>0</v>
      </c>
      <c r="K71" s="27">
        <v>0</v>
      </c>
      <c r="L71" s="57">
        <v>0</v>
      </c>
      <c r="M71" s="26">
        <v>0</v>
      </c>
      <c r="N71" s="27">
        <v>0</v>
      </c>
      <c r="O71" s="57">
        <v>0</v>
      </c>
      <c r="P71" s="57">
        <v>0</v>
      </c>
      <c r="Q71" s="57">
        <v>0</v>
      </c>
      <c r="R71" s="26">
        <v>0</v>
      </c>
      <c r="S71" s="27">
        <v>0</v>
      </c>
      <c r="T71" s="26">
        <v>0</v>
      </c>
    </row>
    <row r="72" ht="20.1" hidden="1" customHeight="1" spans="1:20">
      <c r="A72" s="25"/>
      <c r="B72" s="25"/>
      <c r="C72" s="25"/>
      <c r="D72" s="25" t="s">
        <v>129</v>
      </c>
      <c r="E72" s="25"/>
      <c r="F72" s="57">
        <v>619.93</v>
      </c>
      <c r="G72" s="57">
        <v>0</v>
      </c>
      <c r="H72" s="57">
        <v>619.93</v>
      </c>
      <c r="I72" s="57">
        <v>0</v>
      </c>
      <c r="J72" s="26">
        <v>0</v>
      </c>
      <c r="K72" s="27">
        <v>0</v>
      </c>
      <c r="L72" s="57">
        <v>0</v>
      </c>
      <c r="M72" s="26">
        <v>0</v>
      </c>
      <c r="N72" s="27">
        <v>0</v>
      </c>
      <c r="O72" s="57">
        <v>0</v>
      </c>
      <c r="P72" s="57">
        <v>0</v>
      </c>
      <c r="Q72" s="57">
        <v>0</v>
      </c>
      <c r="R72" s="26">
        <v>0</v>
      </c>
      <c r="S72" s="27">
        <v>0</v>
      </c>
      <c r="T72" s="26">
        <v>0</v>
      </c>
    </row>
    <row r="73" ht="20.1" hidden="1" customHeight="1" spans="1:20">
      <c r="A73" s="25" t="s">
        <v>94</v>
      </c>
      <c r="B73" s="25" t="s">
        <v>95</v>
      </c>
      <c r="C73" s="25" t="s">
        <v>108</v>
      </c>
      <c r="D73" s="25" t="s">
        <v>130</v>
      </c>
      <c r="E73" s="25" t="s">
        <v>110</v>
      </c>
      <c r="F73" s="57">
        <v>97.89</v>
      </c>
      <c r="G73" s="57">
        <v>0</v>
      </c>
      <c r="H73" s="57">
        <v>97.89</v>
      </c>
      <c r="I73" s="57">
        <v>0</v>
      </c>
      <c r="J73" s="26">
        <v>0</v>
      </c>
      <c r="K73" s="27">
        <v>0</v>
      </c>
      <c r="L73" s="57">
        <v>0</v>
      </c>
      <c r="M73" s="26">
        <v>0</v>
      </c>
      <c r="N73" s="27">
        <v>0</v>
      </c>
      <c r="O73" s="57">
        <v>0</v>
      </c>
      <c r="P73" s="57">
        <v>0</v>
      </c>
      <c r="Q73" s="57">
        <v>0</v>
      </c>
      <c r="R73" s="26">
        <v>0</v>
      </c>
      <c r="S73" s="27">
        <v>0</v>
      </c>
      <c r="T73" s="26">
        <v>0</v>
      </c>
    </row>
    <row r="74" ht="20.1" hidden="1" customHeight="1" spans="1:20">
      <c r="A74" s="25" t="s">
        <v>94</v>
      </c>
      <c r="B74" s="25" t="s">
        <v>95</v>
      </c>
      <c r="C74" s="25" t="s">
        <v>99</v>
      </c>
      <c r="D74" s="25" t="s">
        <v>130</v>
      </c>
      <c r="E74" s="25" t="s">
        <v>100</v>
      </c>
      <c r="F74" s="57">
        <v>476</v>
      </c>
      <c r="G74" s="57">
        <v>0</v>
      </c>
      <c r="H74" s="57">
        <v>476</v>
      </c>
      <c r="I74" s="57">
        <v>0</v>
      </c>
      <c r="J74" s="26">
        <v>0</v>
      </c>
      <c r="K74" s="27">
        <v>0</v>
      </c>
      <c r="L74" s="57">
        <v>0</v>
      </c>
      <c r="M74" s="26">
        <v>0</v>
      </c>
      <c r="N74" s="27">
        <v>0</v>
      </c>
      <c r="O74" s="57">
        <v>0</v>
      </c>
      <c r="P74" s="57">
        <v>0</v>
      </c>
      <c r="Q74" s="57">
        <v>0</v>
      </c>
      <c r="R74" s="26">
        <v>0</v>
      </c>
      <c r="S74" s="27">
        <v>0</v>
      </c>
      <c r="T74" s="26">
        <v>0</v>
      </c>
    </row>
    <row r="75" ht="20.1" hidden="1" customHeight="1" spans="1:20">
      <c r="A75" s="25" t="s">
        <v>87</v>
      </c>
      <c r="B75" s="25" t="s">
        <v>88</v>
      </c>
      <c r="C75" s="25" t="s">
        <v>88</v>
      </c>
      <c r="D75" s="25" t="s">
        <v>130</v>
      </c>
      <c r="E75" s="25" t="s">
        <v>89</v>
      </c>
      <c r="F75" s="57">
        <v>26.11</v>
      </c>
      <c r="G75" s="57">
        <v>0</v>
      </c>
      <c r="H75" s="57">
        <v>26.11</v>
      </c>
      <c r="I75" s="57">
        <v>0</v>
      </c>
      <c r="J75" s="26">
        <v>0</v>
      </c>
      <c r="K75" s="27">
        <v>0</v>
      </c>
      <c r="L75" s="57">
        <v>0</v>
      </c>
      <c r="M75" s="26">
        <v>0</v>
      </c>
      <c r="N75" s="27">
        <v>0</v>
      </c>
      <c r="O75" s="57">
        <v>0</v>
      </c>
      <c r="P75" s="57">
        <v>0</v>
      </c>
      <c r="Q75" s="57">
        <v>0</v>
      </c>
      <c r="R75" s="26">
        <v>0</v>
      </c>
      <c r="S75" s="27">
        <v>0</v>
      </c>
      <c r="T75" s="26">
        <v>0</v>
      </c>
    </row>
    <row r="76" ht="20.1" hidden="1" customHeight="1" spans="1:20">
      <c r="A76" s="25" t="s">
        <v>87</v>
      </c>
      <c r="B76" s="25" t="s">
        <v>88</v>
      </c>
      <c r="C76" s="25" t="s">
        <v>95</v>
      </c>
      <c r="D76" s="25" t="s">
        <v>130</v>
      </c>
      <c r="E76" s="25" t="s">
        <v>112</v>
      </c>
      <c r="F76" s="57">
        <v>10.45</v>
      </c>
      <c r="G76" s="57">
        <v>0</v>
      </c>
      <c r="H76" s="57">
        <v>10.45</v>
      </c>
      <c r="I76" s="57">
        <v>0</v>
      </c>
      <c r="J76" s="26">
        <v>0</v>
      </c>
      <c r="K76" s="27">
        <v>0</v>
      </c>
      <c r="L76" s="57">
        <v>0</v>
      </c>
      <c r="M76" s="26">
        <v>0</v>
      </c>
      <c r="N76" s="27">
        <v>0</v>
      </c>
      <c r="O76" s="57">
        <v>0</v>
      </c>
      <c r="P76" s="57">
        <v>0</v>
      </c>
      <c r="Q76" s="57">
        <v>0</v>
      </c>
      <c r="R76" s="26">
        <v>0</v>
      </c>
      <c r="S76" s="27">
        <v>0</v>
      </c>
      <c r="T76" s="26">
        <v>0</v>
      </c>
    </row>
    <row r="77" ht="20.1" hidden="1" customHeight="1" spans="1:20">
      <c r="A77" s="25" t="s">
        <v>103</v>
      </c>
      <c r="B77" s="25" t="s">
        <v>104</v>
      </c>
      <c r="C77" s="25" t="s">
        <v>85</v>
      </c>
      <c r="D77" s="25" t="s">
        <v>130</v>
      </c>
      <c r="E77" s="25" t="s">
        <v>105</v>
      </c>
      <c r="F77" s="57">
        <v>5.8</v>
      </c>
      <c r="G77" s="57">
        <v>0</v>
      </c>
      <c r="H77" s="57">
        <v>5.8</v>
      </c>
      <c r="I77" s="57">
        <v>0</v>
      </c>
      <c r="J77" s="26">
        <v>0</v>
      </c>
      <c r="K77" s="27">
        <v>0</v>
      </c>
      <c r="L77" s="57">
        <v>0</v>
      </c>
      <c r="M77" s="26">
        <v>0</v>
      </c>
      <c r="N77" s="27">
        <v>0</v>
      </c>
      <c r="O77" s="57">
        <v>0</v>
      </c>
      <c r="P77" s="57">
        <v>0</v>
      </c>
      <c r="Q77" s="57">
        <v>0</v>
      </c>
      <c r="R77" s="26">
        <v>0</v>
      </c>
      <c r="S77" s="27">
        <v>0</v>
      </c>
      <c r="T77" s="26">
        <v>0</v>
      </c>
    </row>
    <row r="78" ht="20.1" hidden="1" customHeight="1" spans="1:20">
      <c r="A78" s="25" t="s">
        <v>90</v>
      </c>
      <c r="B78" s="25" t="s">
        <v>85</v>
      </c>
      <c r="C78" s="25" t="s">
        <v>91</v>
      </c>
      <c r="D78" s="25" t="s">
        <v>130</v>
      </c>
      <c r="E78" s="25" t="s">
        <v>106</v>
      </c>
      <c r="F78" s="57">
        <v>3.68</v>
      </c>
      <c r="G78" s="57">
        <v>0</v>
      </c>
      <c r="H78" s="57">
        <v>3.68</v>
      </c>
      <c r="I78" s="57">
        <v>0</v>
      </c>
      <c r="J78" s="26">
        <v>0</v>
      </c>
      <c r="K78" s="27">
        <v>0</v>
      </c>
      <c r="L78" s="57">
        <v>0</v>
      </c>
      <c r="M78" s="26">
        <v>0</v>
      </c>
      <c r="N78" s="27">
        <v>0</v>
      </c>
      <c r="O78" s="57">
        <v>0</v>
      </c>
      <c r="P78" s="57">
        <v>0</v>
      </c>
      <c r="Q78" s="57">
        <v>0</v>
      </c>
      <c r="R78" s="26">
        <v>0</v>
      </c>
      <c r="S78" s="27">
        <v>0</v>
      </c>
      <c r="T78" s="26">
        <v>0</v>
      </c>
    </row>
    <row r="79" ht="20.1" hidden="1" customHeight="1" spans="1:20">
      <c r="A79" s="25"/>
      <c r="B79" s="25"/>
      <c r="C79" s="25"/>
      <c r="D79" s="25" t="s">
        <v>131</v>
      </c>
      <c r="E79" s="25"/>
      <c r="F79" s="57">
        <v>141.23</v>
      </c>
      <c r="G79" s="57">
        <v>0</v>
      </c>
      <c r="H79" s="57">
        <v>141.23</v>
      </c>
      <c r="I79" s="57">
        <v>0</v>
      </c>
      <c r="J79" s="26">
        <v>0</v>
      </c>
      <c r="K79" s="27">
        <v>0</v>
      </c>
      <c r="L79" s="57">
        <v>0</v>
      </c>
      <c r="M79" s="26">
        <v>0</v>
      </c>
      <c r="N79" s="27">
        <v>0</v>
      </c>
      <c r="O79" s="57">
        <v>0</v>
      </c>
      <c r="P79" s="57">
        <v>0</v>
      </c>
      <c r="Q79" s="57">
        <v>0</v>
      </c>
      <c r="R79" s="26">
        <v>0</v>
      </c>
      <c r="S79" s="27">
        <v>0</v>
      </c>
      <c r="T79" s="26">
        <v>0</v>
      </c>
    </row>
    <row r="80" ht="20.1" hidden="1" customHeight="1" spans="1:20">
      <c r="A80" s="25" t="s">
        <v>94</v>
      </c>
      <c r="B80" s="25" t="s">
        <v>95</v>
      </c>
      <c r="C80" s="25" t="s">
        <v>108</v>
      </c>
      <c r="D80" s="25" t="s">
        <v>132</v>
      </c>
      <c r="E80" s="25" t="s">
        <v>110</v>
      </c>
      <c r="F80" s="57">
        <v>38.15</v>
      </c>
      <c r="G80" s="57">
        <v>0</v>
      </c>
      <c r="H80" s="57">
        <v>38.15</v>
      </c>
      <c r="I80" s="57">
        <v>0</v>
      </c>
      <c r="J80" s="26">
        <v>0</v>
      </c>
      <c r="K80" s="27">
        <v>0</v>
      </c>
      <c r="L80" s="57">
        <v>0</v>
      </c>
      <c r="M80" s="26">
        <v>0</v>
      </c>
      <c r="N80" s="27">
        <v>0</v>
      </c>
      <c r="O80" s="57">
        <v>0</v>
      </c>
      <c r="P80" s="57">
        <v>0</v>
      </c>
      <c r="Q80" s="57">
        <v>0</v>
      </c>
      <c r="R80" s="26">
        <v>0</v>
      </c>
      <c r="S80" s="27">
        <v>0</v>
      </c>
      <c r="T80" s="26">
        <v>0</v>
      </c>
    </row>
    <row r="81" ht="20.1" hidden="1" customHeight="1" spans="1:20">
      <c r="A81" s="25" t="s">
        <v>94</v>
      </c>
      <c r="B81" s="25" t="s">
        <v>95</v>
      </c>
      <c r="C81" s="25" t="s">
        <v>99</v>
      </c>
      <c r="D81" s="25" t="s">
        <v>132</v>
      </c>
      <c r="E81" s="25" t="s">
        <v>100</v>
      </c>
      <c r="F81" s="57">
        <v>83</v>
      </c>
      <c r="G81" s="57">
        <v>0</v>
      </c>
      <c r="H81" s="57">
        <v>83</v>
      </c>
      <c r="I81" s="57">
        <v>0</v>
      </c>
      <c r="J81" s="26">
        <v>0</v>
      </c>
      <c r="K81" s="27">
        <v>0</v>
      </c>
      <c r="L81" s="57">
        <v>0</v>
      </c>
      <c r="M81" s="26">
        <v>0</v>
      </c>
      <c r="N81" s="27">
        <v>0</v>
      </c>
      <c r="O81" s="57">
        <v>0</v>
      </c>
      <c r="P81" s="57">
        <v>0</v>
      </c>
      <c r="Q81" s="57">
        <v>0</v>
      </c>
      <c r="R81" s="26">
        <v>0</v>
      </c>
      <c r="S81" s="27">
        <v>0</v>
      </c>
      <c r="T81" s="26">
        <v>0</v>
      </c>
    </row>
    <row r="82" ht="20.1" hidden="1" customHeight="1" spans="1:20">
      <c r="A82" s="25" t="s">
        <v>87</v>
      </c>
      <c r="B82" s="25" t="s">
        <v>88</v>
      </c>
      <c r="C82" s="25" t="s">
        <v>88</v>
      </c>
      <c r="D82" s="25" t="s">
        <v>132</v>
      </c>
      <c r="E82" s="25" t="s">
        <v>89</v>
      </c>
      <c r="F82" s="57">
        <v>10.28</v>
      </c>
      <c r="G82" s="57">
        <v>0</v>
      </c>
      <c r="H82" s="57">
        <v>10.28</v>
      </c>
      <c r="I82" s="57">
        <v>0</v>
      </c>
      <c r="J82" s="26">
        <v>0</v>
      </c>
      <c r="K82" s="27">
        <v>0</v>
      </c>
      <c r="L82" s="57">
        <v>0</v>
      </c>
      <c r="M82" s="26">
        <v>0</v>
      </c>
      <c r="N82" s="27">
        <v>0</v>
      </c>
      <c r="O82" s="57">
        <v>0</v>
      </c>
      <c r="P82" s="57">
        <v>0</v>
      </c>
      <c r="Q82" s="57">
        <v>0</v>
      </c>
      <c r="R82" s="26">
        <v>0</v>
      </c>
      <c r="S82" s="27">
        <v>0</v>
      </c>
      <c r="T82" s="26">
        <v>0</v>
      </c>
    </row>
    <row r="83" ht="20.1" hidden="1" customHeight="1" spans="1:20">
      <c r="A83" s="25" t="s">
        <v>87</v>
      </c>
      <c r="B83" s="25" t="s">
        <v>88</v>
      </c>
      <c r="C83" s="25" t="s">
        <v>95</v>
      </c>
      <c r="D83" s="25" t="s">
        <v>132</v>
      </c>
      <c r="E83" s="25" t="s">
        <v>112</v>
      </c>
      <c r="F83" s="57">
        <v>4.11</v>
      </c>
      <c r="G83" s="57">
        <v>0</v>
      </c>
      <c r="H83" s="57">
        <v>4.11</v>
      </c>
      <c r="I83" s="57">
        <v>0</v>
      </c>
      <c r="J83" s="26">
        <v>0</v>
      </c>
      <c r="K83" s="27">
        <v>0</v>
      </c>
      <c r="L83" s="57">
        <v>0</v>
      </c>
      <c r="M83" s="26">
        <v>0</v>
      </c>
      <c r="N83" s="27">
        <v>0</v>
      </c>
      <c r="O83" s="57">
        <v>0</v>
      </c>
      <c r="P83" s="57">
        <v>0</v>
      </c>
      <c r="Q83" s="57">
        <v>0</v>
      </c>
      <c r="R83" s="26">
        <v>0</v>
      </c>
      <c r="S83" s="27">
        <v>0</v>
      </c>
      <c r="T83" s="26">
        <v>0</v>
      </c>
    </row>
    <row r="84" ht="20.1" hidden="1" customHeight="1" spans="1:20">
      <c r="A84" s="25" t="s">
        <v>103</v>
      </c>
      <c r="B84" s="25" t="s">
        <v>104</v>
      </c>
      <c r="C84" s="25" t="s">
        <v>85</v>
      </c>
      <c r="D84" s="25" t="s">
        <v>132</v>
      </c>
      <c r="E84" s="25" t="s">
        <v>105</v>
      </c>
      <c r="F84" s="57">
        <v>3.8</v>
      </c>
      <c r="G84" s="57">
        <v>0</v>
      </c>
      <c r="H84" s="57">
        <v>3.8</v>
      </c>
      <c r="I84" s="57">
        <v>0</v>
      </c>
      <c r="J84" s="26">
        <v>0</v>
      </c>
      <c r="K84" s="27">
        <v>0</v>
      </c>
      <c r="L84" s="57">
        <v>0</v>
      </c>
      <c r="M84" s="26">
        <v>0</v>
      </c>
      <c r="N84" s="27">
        <v>0</v>
      </c>
      <c r="O84" s="57">
        <v>0</v>
      </c>
      <c r="P84" s="57">
        <v>0</v>
      </c>
      <c r="Q84" s="57">
        <v>0</v>
      </c>
      <c r="R84" s="26">
        <v>0</v>
      </c>
      <c r="S84" s="27">
        <v>0</v>
      </c>
      <c r="T84" s="26">
        <v>0</v>
      </c>
    </row>
    <row r="85" ht="20.1" hidden="1" customHeight="1" spans="1:20">
      <c r="A85" s="25" t="s">
        <v>90</v>
      </c>
      <c r="B85" s="25" t="s">
        <v>85</v>
      </c>
      <c r="C85" s="25" t="s">
        <v>91</v>
      </c>
      <c r="D85" s="25" t="s">
        <v>132</v>
      </c>
      <c r="E85" s="25" t="s">
        <v>106</v>
      </c>
      <c r="F85" s="57">
        <v>1.89</v>
      </c>
      <c r="G85" s="57">
        <v>0</v>
      </c>
      <c r="H85" s="57">
        <v>1.89</v>
      </c>
      <c r="I85" s="57">
        <v>0</v>
      </c>
      <c r="J85" s="26">
        <v>0</v>
      </c>
      <c r="K85" s="27">
        <v>0</v>
      </c>
      <c r="L85" s="57">
        <v>0</v>
      </c>
      <c r="M85" s="26">
        <v>0</v>
      </c>
      <c r="N85" s="27">
        <v>0</v>
      </c>
      <c r="O85" s="57">
        <v>0</v>
      </c>
      <c r="P85" s="57">
        <v>0</v>
      </c>
      <c r="Q85" s="57">
        <v>0</v>
      </c>
      <c r="R85" s="26">
        <v>0</v>
      </c>
      <c r="S85" s="27">
        <v>0</v>
      </c>
      <c r="T85" s="26">
        <v>0</v>
      </c>
    </row>
    <row r="86" ht="20.1" hidden="1" customHeight="1" spans="1:20">
      <c r="A86" s="25"/>
      <c r="B86" s="25"/>
      <c r="C86" s="25"/>
      <c r="D86" s="25" t="s">
        <v>133</v>
      </c>
      <c r="E86" s="25"/>
      <c r="F86" s="57">
        <v>90.72</v>
      </c>
      <c r="G86" s="57">
        <v>16.38</v>
      </c>
      <c r="H86" s="57">
        <v>74.34</v>
      </c>
      <c r="I86" s="57">
        <v>0</v>
      </c>
      <c r="J86" s="26">
        <v>0</v>
      </c>
      <c r="K86" s="27">
        <v>0</v>
      </c>
      <c r="L86" s="57">
        <v>0</v>
      </c>
      <c r="M86" s="26">
        <v>0</v>
      </c>
      <c r="N86" s="27">
        <v>0</v>
      </c>
      <c r="O86" s="57">
        <v>0</v>
      </c>
      <c r="P86" s="57">
        <v>0</v>
      </c>
      <c r="Q86" s="57">
        <v>0</v>
      </c>
      <c r="R86" s="26">
        <v>0</v>
      </c>
      <c r="S86" s="27">
        <v>0</v>
      </c>
      <c r="T86" s="26">
        <v>0</v>
      </c>
    </row>
    <row r="87" ht="20.1" hidden="1" customHeight="1" spans="1:20">
      <c r="A87" s="25" t="s">
        <v>94</v>
      </c>
      <c r="B87" s="25" t="s">
        <v>95</v>
      </c>
      <c r="C87" s="25" t="s">
        <v>108</v>
      </c>
      <c r="D87" s="25" t="s">
        <v>134</v>
      </c>
      <c r="E87" s="25" t="s">
        <v>110</v>
      </c>
      <c r="F87" s="57">
        <v>44.1</v>
      </c>
      <c r="G87" s="57">
        <v>0</v>
      </c>
      <c r="H87" s="57">
        <v>44.1</v>
      </c>
      <c r="I87" s="57">
        <v>0</v>
      </c>
      <c r="J87" s="26">
        <v>0</v>
      </c>
      <c r="K87" s="27">
        <v>0</v>
      </c>
      <c r="L87" s="57">
        <v>0</v>
      </c>
      <c r="M87" s="26">
        <v>0</v>
      </c>
      <c r="N87" s="27">
        <v>0</v>
      </c>
      <c r="O87" s="57">
        <v>0</v>
      </c>
      <c r="P87" s="57">
        <v>0</v>
      </c>
      <c r="Q87" s="57">
        <v>0</v>
      </c>
      <c r="R87" s="26">
        <v>0</v>
      </c>
      <c r="S87" s="27">
        <v>0</v>
      </c>
      <c r="T87" s="26">
        <v>0</v>
      </c>
    </row>
    <row r="88" ht="20.1" hidden="1" customHeight="1" spans="1:20">
      <c r="A88" s="25" t="s">
        <v>94</v>
      </c>
      <c r="B88" s="25" t="s">
        <v>95</v>
      </c>
      <c r="C88" s="25" t="s">
        <v>99</v>
      </c>
      <c r="D88" s="25" t="s">
        <v>134</v>
      </c>
      <c r="E88" s="25" t="s">
        <v>100</v>
      </c>
      <c r="F88" s="57">
        <v>29.98</v>
      </c>
      <c r="G88" s="57">
        <v>16.38</v>
      </c>
      <c r="H88" s="57">
        <v>13.6</v>
      </c>
      <c r="I88" s="57">
        <v>0</v>
      </c>
      <c r="J88" s="26">
        <v>0</v>
      </c>
      <c r="K88" s="27">
        <v>0</v>
      </c>
      <c r="L88" s="57">
        <v>0</v>
      </c>
      <c r="M88" s="26">
        <v>0</v>
      </c>
      <c r="N88" s="27">
        <v>0</v>
      </c>
      <c r="O88" s="57">
        <v>0</v>
      </c>
      <c r="P88" s="57">
        <v>0</v>
      </c>
      <c r="Q88" s="57">
        <v>0</v>
      </c>
      <c r="R88" s="26">
        <v>0</v>
      </c>
      <c r="S88" s="27">
        <v>0</v>
      </c>
      <c r="T88" s="26">
        <v>0</v>
      </c>
    </row>
    <row r="89" ht="20.1" hidden="1" customHeight="1" spans="1:20">
      <c r="A89" s="25" t="s">
        <v>84</v>
      </c>
      <c r="B89" s="25" t="s">
        <v>101</v>
      </c>
      <c r="C89" s="25" t="s">
        <v>96</v>
      </c>
      <c r="D89" s="25" t="s">
        <v>134</v>
      </c>
      <c r="E89" s="25" t="s">
        <v>102</v>
      </c>
      <c r="F89" s="57">
        <v>0.5</v>
      </c>
      <c r="G89" s="57">
        <v>0</v>
      </c>
      <c r="H89" s="57">
        <v>0.5</v>
      </c>
      <c r="I89" s="57">
        <v>0</v>
      </c>
      <c r="J89" s="26">
        <v>0</v>
      </c>
      <c r="K89" s="27">
        <v>0</v>
      </c>
      <c r="L89" s="57">
        <v>0</v>
      </c>
      <c r="M89" s="26">
        <v>0</v>
      </c>
      <c r="N89" s="27">
        <v>0</v>
      </c>
      <c r="O89" s="57">
        <v>0</v>
      </c>
      <c r="P89" s="57">
        <v>0</v>
      </c>
      <c r="Q89" s="57">
        <v>0</v>
      </c>
      <c r="R89" s="26">
        <v>0</v>
      </c>
      <c r="S89" s="27">
        <v>0</v>
      </c>
      <c r="T89" s="26">
        <v>0</v>
      </c>
    </row>
    <row r="90" ht="20.1" hidden="1" customHeight="1" spans="1:20">
      <c r="A90" s="25" t="s">
        <v>87</v>
      </c>
      <c r="B90" s="25" t="s">
        <v>88</v>
      </c>
      <c r="C90" s="25" t="s">
        <v>88</v>
      </c>
      <c r="D90" s="25" t="s">
        <v>134</v>
      </c>
      <c r="E90" s="25" t="s">
        <v>89</v>
      </c>
      <c r="F90" s="57">
        <v>5.59</v>
      </c>
      <c r="G90" s="57">
        <v>0</v>
      </c>
      <c r="H90" s="57">
        <v>5.59</v>
      </c>
      <c r="I90" s="57">
        <v>0</v>
      </c>
      <c r="J90" s="26">
        <v>0</v>
      </c>
      <c r="K90" s="27">
        <v>0</v>
      </c>
      <c r="L90" s="57">
        <v>0</v>
      </c>
      <c r="M90" s="26">
        <v>0</v>
      </c>
      <c r="N90" s="27">
        <v>0</v>
      </c>
      <c r="O90" s="57">
        <v>0</v>
      </c>
      <c r="P90" s="57">
        <v>0</v>
      </c>
      <c r="Q90" s="57">
        <v>0</v>
      </c>
      <c r="R90" s="26">
        <v>0</v>
      </c>
      <c r="S90" s="27">
        <v>0</v>
      </c>
      <c r="T90" s="26">
        <v>0</v>
      </c>
    </row>
    <row r="91" ht="20.1" hidden="1" customHeight="1" spans="1:20">
      <c r="A91" s="25" t="s">
        <v>87</v>
      </c>
      <c r="B91" s="25" t="s">
        <v>88</v>
      </c>
      <c r="C91" s="25" t="s">
        <v>95</v>
      </c>
      <c r="D91" s="25" t="s">
        <v>134</v>
      </c>
      <c r="E91" s="25" t="s">
        <v>112</v>
      </c>
      <c r="F91" s="57">
        <v>2.24</v>
      </c>
      <c r="G91" s="57">
        <v>0</v>
      </c>
      <c r="H91" s="57">
        <v>2.24</v>
      </c>
      <c r="I91" s="57">
        <v>0</v>
      </c>
      <c r="J91" s="26">
        <v>0</v>
      </c>
      <c r="K91" s="27">
        <v>0</v>
      </c>
      <c r="L91" s="57">
        <v>0</v>
      </c>
      <c r="M91" s="26">
        <v>0</v>
      </c>
      <c r="N91" s="27">
        <v>0</v>
      </c>
      <c r="O91" s="57">
        <v>0</v>
      </c>
      <c r="P91" s="57">
        <v>0</v>
      </c>
      <c r="Q91" s="57">
        <v>0</v>
      </c>
      <c r="R91" s="26">
        <v>0</v>
      </c>
      <c r="S91" s="27">
        <v>0</v>
      </c>
      <c r="T91" s="26">
        <v>0</v>
      </c>
    </row>
    <row r="92" ht="20.1" hidden="1" customHeight="1" spans="1:20">
      <c r="A92" s="25" t="s">
        <v>103</v>
      </c>
      <c r="B92" s="25" t="s">
        <v>104</v>
      </c>
      <c r="C92" s="25" t="s">
        <v>85</v>
      </c>
      <c r="D92" s="25" t="s">
        <v>134</v>
      </c>
      <c r="E92" s="25" t="s">
        <v>105</v>
      </c>
      <c r="F92" s="57">
        <v>3.56</v>
      </c>
      <c r="G92" s="57">
        <v>0</v>
      </c>
      <c r="H92" s="57">
        <v>3.56</v>
      </c>
      <c r="I92" s="57">
        <v>0</v>
      </c>
      <c r="J92" s="26">
        <v>0</v>
      </c>
      <c r="K92" s="27">
        <v>0</v>
      </c>
      <c r="L92" s="57">
        <v>0</v>
      </c>
      <c r="M92" s="26">
        <v>0</v>
      </c>
      <c r="N92" s="27">
        <v>0</v>
      </c>
      <c r="O92" s="57">
        <v>0</v>
      </c>
      <c r="P92" s="57">
        <v>0</v>
      </c>
      <c r="Q92" s="57">
        <v>0</v>
      </c>
      <c r="R92" s="26">
        <v>0</v>
      </c>
      <c r="S92" s="27">
        <v>0</v>
      </c>
      <c r="T92" s="26">
        <v>0</v>
      </c>
    </row>
    <row r="93" ht="20.1" hidden="1" customHeight="1" spans="1:20">
      <c r="A93" s="25" t="s">
        <v>90</v>
      </c>
      <c r="B93" s="25" t="s">
        <v>85</v>
      </c>
      <c r="C93" s="25" t="s">
        <v>91</v>
      </c>
      <c r="D93" s="25" t="s">
        <v>134</v>
      </c>
      <c r="E93" s="25" t="s">
        <v>106</v>
      </c>
      <c r="F93" s="57">
        <v>4.75</v>
      </c>
      <c r="G93" s="57">
        <v>0</v>
      </c>
      <c r="H93" s="57">
        <v>4.75</v>
      </c>
      <c r="I93" s="57">
        <v>0</v>
      </c>
      <c r="J93" s="26">
        <v>0</v>
      </c>
      <c r="K93" s="27">
        <v>0</v>
      </c>
      <c r="L93" s="57">
        <v>0</v>
      </c>
      <c r="M93" s="26">
        <v>0</v>
      </c>
      <c r="N93" s="27">
        <v>0</v>
      </c>
      <c r="O93" s="57">
        <v>0</v>
      </c>
      <c r="P93" s="57">
        <v>0</v>
      </c>
      <c r="Q93" s="57">
        <v>0</v>
      </c>
      <c r="R93" s="26">
        <v>0</v>
      </c>
      <c r="S93" s="27">
        <v>0</v>
      </c>
      <c r="T93" s="26">
        <v>0</v>
      </c>
    </row>
    <row r="94" ht="20.1" hidden="1" customHeight="1" spans="1:20">
      <c r="A94" s="25"/>
      <c r="B94" s="25"/>
      <c r="C94" s="25"/>
      <c r="D94" s="25" t="s">
        <v>135</v>
      </c>
      <c r="E94" s="25"/>
      <c r="F94" s="57">
        <v>87.22</v>
      </c>
      <c r="G94" s="57">
        <v>11.22</v>
      </c>
      <c r="H94" s="57">
        <v>76</v>
      </c>
      <c r="I94" s="57">
        <v>0</v>
      </c>
      <c r="J94" s="26">
        <v>0</v>
      </c>
      <c r="K94" s="27">
        <v>0</v>
      </c>
      <c r="L94" s="57">
        <v>0</v>
      </c>
      <c r="M94" s="26">
        <v>0</v>
      </c>
      <c r="N94" s="27">
        <v>0</v>
      </c>
      <c r="O94" s="57">
        <v>0</v>
      </c>
      <c r="P94" s="57">
        <v>0</v>
      </c>
      <c r="Q94" s="57">
        <v>0</v>
      </c>
      <c r="R94" s="26">
        <v>0</v>
      </c>
      <c r="S94" s="27">
        <v>0</v>
      </c>
      <c r="T94" s="26">
        <v>0</v>
      </c>
    </row>
    <row r="95" ht="20.1" hidden="1" customHeight="1" spans="1:20">
      <c r="A95" s="25" t="s">
        <v>94</v>
      </c>
      <c r="B95" s="25" t="s">
        <v>95</v>
      </c>
      <c r="C95" s="25" t="s">
        <v>99</v>
      </c>
      <c r="D95" s="25" t="s">
        <v>136</v>
      </c>
      <c r="E95" s="25" t="s">
        <v>100</v>
      </c>
      <c r="F95" s="57">
        <v>87.22</v>
      </c>
      <c r="G95" s="57">
        <v>11.22</v>
      </c>
      <c r="H95" s="57">
        <v>76</v>
      </c>
      <c r="I95" s="57">
        <v>0</v>
      </c>
      <c r="J95" s="26">
        <v>0</v>
      </c>
      <c r="K95" s="27">
        <v>0</v>
      </c>
      <c r="L95" s="57">
        <v>0</v>
      </c>
      <c r="M95" s="26">
        <v>0</v>
      </c>
      <c r="N95" s="27">
        <v>0</v>
      </c>
      <c r="O95" s="57">
        <v>0</v>
      </c>
      <c r="P95" s="57">
        <v>0</v>
      </c>
      <c r="Q95" s="57">
        <v>0</v>
      </c>
      <c r="R95" s="26">
        <v>0</v>
      </c>
      <c r="S95" s="27">
        <v>0</v>
      </c>
      <c r="T95" s="26">
        <v>0</v>
      </c>
    </row>
  </sheetData>
  <mergeCells count="19">
    <mergeCell ref="A2:T2"/>
    <mergeCell ref="K4:L4"/>
    <mergeCell ref="D5:D6"/>
    <mergeCell ref="E5:E6"/>
    <mergeCell ref="F4:F6"/>
    <mergeCell ref="G4:G6"/>
    <mergeCell ref="H4:H6"/>
    <mergeCell ref="I4:I6"/>
    <mergeCell ref="J4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588888888888889" right="0.588888888888889" top="0.588888888888889" bottom="0.588888888888889" header="0.588888888888889" footer="0.388888888888889"/>
  <pageSetup paperSize="9" scale="68" fitToHeight="100" orientation="landscape"/>
  <headerFooter alignWithMargins="0" scaleWithDoc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93"/>
  <sheetViews>
    <sheetView showGridLines="0" showZeros="0" workbookViewId="0">
      <selection activeCell="F11" sqref="F11"/>
    </sheetView>
  </sheetViews>
  <sheetFormatPr defaultColWidth="9.16666666666667" defaultRowHeight="12.75" customHeight="1"/>
  <cols>
    <col min="1" max="1" width="5" customWidth="1"/>
    <col min="2" max="3" width="3.66666666666667" customWidth="1"/>
    <col min="4" max="4" width="10.1666666666667" customWidth="1"/>
    <col min="5" max="5" width="50.8333333333333" customWidth="1"/>
    <col min="6" max="6" width="18" customWidth="1"/>
    <col min="7" max="7" width="18.6666666666667" customWidth="1"/>
    <col min="8" max="8" width="19.3333333333333" customWidth="1"/>
    <col min="9" max="9" width="15.3333333333333" customWidth="1"/>
    <col min="10" max="10" width="19.1666666666667" customWidth="1"/>
    <col min="11" max="12" width="10.6666666666667" customWidth="1"/>
  </cols>
  <sheetData>
    <row r="1" ht="20.1" customHeight="1" spans="1:10">
      <c r="A1" s="42"/>
      <c r="B1" s="124"/>
      <c r="C1" s="124"/>
      <c r="D1" s="124"/>
      <c r="E1" s="124"/>
      <c r="F1" s="124"/>
      <c r="G1" s="124"/>
      <c r="H1" s="124"/>
      <c r="I1" s="124"/>
      <c r="J1" s="139" t="s">
        <v>137</v>
      </c>
    </row>
    <row r="2" ht="20.1" customHeight="1" spans="1:10">
      <c r="A2" s="4" t="s">
        <v>138</v>
      </c>
      <c r="B2" s="4"/>
      <c r="C2" s="4"/>
      <c r="D2" s="4"/>
      <c r="E2" s="4"/>
      <c r="F2" s="4"/>
      <c r="G2" s="4"/>
      <c r="H2" s="4"/>
      <c r="I2" s="4"/>
      <c r="J2" s="4"/>
    </row>
    <row r="3" ht="20.1" customHeight="1" spans="1:12">
      <c r="A3" s="100" t="s">
        <v>2</v>
      </c>
      <c r="B3" s="100"/>
      <c r="C3" s="100"/>
      <c r="D3" s="100"/>
      <c r="E3" s="100"/>
      <c r="F3" s="125"/>
      <c r="G3" s="125"/>
      <c r="H3" s="125"/>
      <c r="I3" s="125"/>
      <c r="J3" s="7" t="s">
        <v>3</v>
      </c>
      <c r="K3" s="36"/>
      <c r="L3" s="36"/>
    </row>
    <row r="4" ht="20.1" customHeight="1" spans="1:12">
      <c r="A4" s="126" t="s">
        <v>60</v>
      </c>
      <c r="B4" s="126"/>
      <c r="C4" s="126"/>
      <c r="D4" s="127"/>
      <c r="E4" s="128"/>
      <c r="F4" s="129" t="s">
        <v>8</v>
      </c>
      <c r="G4" s="129" t="s">
        <v>139</v>
      </c>
      <c r="H4" s="130" t="s">
        <v>140</v>
      </c>
      <c r="I4" s="130" t="s">
        <v>141</v>
      </c>
      <c r="J4" s="132" t="s">
        <v>142</v>
      </c>
      <c r="K4" s="36"/>
      <c r="L4" s="36"/>
    </row>
    <row r="5" ht="20.1" customHeight="1" spans="1:12">
      <c r="A5" s="101" t="s">
        <v>70</v>
      </c>
      <c r="B5" s="101"/>
      <c r="C5" s="131"/>
      <c r="D5" s="132" t="s">
        <v>71</v>
      </c>
      <c r="E5" s="133" t="s">
        <v>143</v>
      </c>
      <c r="F5" s="129"/>
      <c r="G5" s="129"/>
      <c r="H5" s="130"/>
      <c r="I5" s="130"/>
      <c r="J5" s="132"/>
      <c r="K5" s="36"/>
      <c r="L5" s="36"/>
    </row>
    <row r="6" ht="20.25" customHeight="1" spans="1:12">
      <c r="A6" s="134" t="s">
        <v>80</v>
      </c>
      <c r="B6" s="134" t="s">
        <v>81</v>
      </c>
      <c r="C6" s="135" t="s">
        <v>82</v>
      </c>
      <c r="D6" s="132"/>
      <c r="E6" s="133"/>
      <c r="F6" s="129"/>
      <c r="G6" s="129"/>
      <c r="H6" s="130"/>
      <c r="I6" s="130"/>
      <c r="J6" s="132"/>
      <c r="K6" s="36"/>
      <c r="L6" s="36"/>
    </row>
    <row r="7" ht="25.9" customHeight="1" spans="1:12">
      <c r="A7" s="136"/>
      <c r="B7" s="136"/>
      <c r="C7" s="136"/>
      <c r="D7" s="137"/>
      <c r="E7" s="137" t="s">
        <v>8</v>
      </c>
      <c r="F7" s="138">
        <v>8547823</v>
      </c>
      <c r="G7" s="138">
        <v>8547823</v>
      </c>
      <c r="H7" s="138"/>
      <c r="I7" s="138">
        <v>0</v>
      </c>
      <c r="J7" s="113">
        <v>0</v>
      </c>
      <c r="K7" s="140"/>
      <c r="L7" s="140"/>
    </row>
    <row r="8" ht="25.9" customHeight="1" spans="1:12">
      <c r="A8" s="25"/>
      <c r="B8" s="25"/>
      <c r="C8" s="25"/>
      <c r="D8" s="25" t="s">
        <v>83</v>
      </c>
      <c r="E8" s="25" t="s">
        <v>2</v>
      </c>
      <c r="F8" s="138">
        <v>8547823</v>
      </c>
      <c r="G8" s="138">
        <v>8547823</v>
      </c>
      <c r="H8" s="138"/>
      <c r="I8" s="138">
        <v>0</v>
      </c>
      <c r="J8" s="113">
        <v>0</v>
      </c>
      <c r="K8" s="41"/>
      <c r="L8" s="40"/>
    </row>
    <row r="9" ht="25.9" customHeight="1" spans="1:12">
      <c r="A9" s="25" t="s">
        <v>84</v>
      </c>
      <c r="B9" s="25" t="s">
        <v>85</v>
      </c>
      <c r="C9" s="25" t="s">
        <v>85</v>
      </c>
      <c r="D9" s="25" t="s">
        <v>83</v>
      </c>
      <c r="E9" s="25" t="s">
        <v>86</v>
      </c>
      <c r="F9" s="138">
        <v>6903466</v>
      </c>
      <c r="G9" s="138">
        <v>6903466</v>
      </c>
      <c r="H9" s="138"/>
      <c r="I9" s="138">
        <v>0</v>
      </c>
      <c r="J9" s="113">
        <v>0</v>
      </c>
      <c r="K9" s="40"/>
      <c r="L9" s="40"/>
    </row>
    <row r="10" ht="25.9" customHeight="1" spans="1:12">
      <c r="A10" s="25" t="s">
        <v>87</v>
      </c>
      <c r="B10" s="25" t="s">
        <v>88</v>
      </c>
      <c r="C10" s="25" t="s">
        <v>88</v>
      </c>
      <c r="D10" s="25" t="s">
        <v>83</v>
      </c>
      <c r="E10" s="25" t="s">
        <v>89</v>
      </c>
      <c r="F10" s="138">
        <v>1027723</v>
      </c>
      <c r="G10" s="138">
        <v>1027723</v>
      </c>
      <c r="H10" s="138">
        <v>0</v>
      </c>
      <c r="I10" s="138">
        <v>0</v>
      </c>
      <c r="J10" s="113">
        <v>0</v>
      </c>
      <c r="K10" s="40"/>
      <c r="L10" s="40"/>
    </row>
    <row r="11" ht="25.9" customHeight="1" spans="1:12">
      <c r="A11" s="25" t="s">
        <v>90</v>
      </c>
      <c r="B11" s="25" t="s">
        <v>85</v>
      </c>
      <c r="C11" s="25" t="s">
        <v>91</v>
      </c>
      <c r="D11" s="25" t="s">
        <v>83</v>
      </c>
      <c r="E11" s="25" t="s">
        <v>92</v>
      </c>
      <c r="F11" s="138">
        <v>616634</v>
      </c>
      <c r="G11" s="138">
        <v>616634</v>
      </c>
      <c r="H11" s="138">
        <v>0</v>
      </c>
      <c r="I11" s="138">
        <v>0</v>
      </c>
      <c r="J11" s="113">
        <v>0</v>
      </c>
      <c r="K11" s="40"/>
      <c r="L11" s="40"/>
    </row>
    <row r="12" ht="20.1" hidden="1" customHeight="1" spans="1:12">
      <c r="A12" s="136"/>
      <c r="B12" s="136"/>
      <c r="C12" s="136"/>
      <c r="D12" s="137" t="s">
        <v>93</v>
      </c>
      <c r="E12" s="137"/>
      <c r="F12" s="138">
        <f t="shared" ref="F12:F63" si="0">SUM(G12:J12)</f>
        <v>1332.07</v>
      </c>
      <c r="G12" s="138">
        <v>364.69</v>
      </c>
      <c r="H12" s="138">
        <v>967.38</v>
      </c>
      <c r="I12" s="138">
        <v>0</v>
      </c>
      <c r="J12" s="113">
        <v>0</v>
      </c>
      <c r="K12" s="40"/>
      <c r="L12" s="40"/>
    </row>
    <row r="13" ht="20.1" hidden="1" customHeight="1" spans="1:12">
      <c r="A13" s="136" t="s">
        <v>94</v>
      </c>
      <c r="B13" s="136" t="s">
        <v>95</v>
      </c>
      <c r="C13" s="136" t="s">
        <v>96</v>
      </c>
      <c r="D13" s="137" t="s">
        <v>97</v>
      </c>
      <c r="E13" s="137" t="s">
        <v>98</v>
      </c>
      <c r="F13" s="138">
        <f t="shared" si="0"/>
        <v>267.18</v>
      </c>
      <c r="G13" s="138">
        <v>267.18</v>
      </c>
      <c r="H13" s="138">
        <v>0</v>
      </c>
      <c r="I13" s="138">
        <v>0</v>
      </c>
      <c r="J13" s="113">
        <v>0</v>
      </c>
      <c r="K13" s="40"/>
      <c r="L13" s="40"/>
    </row>
    <row r="14" ht="20.1" hidden="1" customHeight="1" spans="1:12">
      <c r="A14" s="136" t="s">
        <v>94</v>
      </c>
      <c r="B14" s="136" t="s">
        <v>95</v>
      </c>
      <c r="C14" s="136" t="s">
        <v>99</v>
      </c>
      <c r="D14" s="137" t="s">
        <v>97</v>
      </c>
      <c r="E14" s="137" t="s">
        <v>100</v>
      </c>
      <c r="F14" s="138">
        <f t="shared" si="0"/>
        <v>967.38</v>
      </c>
      <c r="G14" s="138">
        <v>0</v>
      </c>
      <c r="H14" s="138">
        <v>967.38</v>
      </c>
      <c r="I14" s="138">
        <v>0</v>
      </c>
      <c r="J14" s="113">
        <v>0</v>
      </c>
      <c r="K14" s="40"/>
      <c r="L14" s="40"/>
    </row>
    <row r="15" ht="20.1" hidden="1" customHeight="1" spans="1:12">
      <c r="A15" s="136" t="s">
        <v>84</v>
      </c>
      <c r="B15" s="136" t="s">
        <v>101</v>
      </c>
      <c r="C15" s="136" t="s">
        <v>96</v>
      </c>
      <c r="D15" s="137" t="s">
        <v>97</v>
      </c>
      <c r="E15" s="137" t="s">
        <v>102</v>
      </c>
      <c r="F15" s="138">
        <f t="shared" si="0"/>
        <v>1</v>
      </c>
      <c r="G15" s="138">
        <v>1</v>
      </c>
      <c r="H15" s="138">
        <v>0</v>
      </c>
      <c r="I15" s="138">
        <v>0</v>
      </c>
      <c r="J15" s="113">
        <v>0</v>
      </c>
      <c r="K15" s="39"/>
      <c r="L15" s="39"/>
    </row>
    <row r="16" ht="20.1" hidden="1" customHeight="1" spans="1:12">
      <c r="A16" s="136" t="s">
        <v>87</v>
      </c>
      <c r="B16" s="136" t="s">
        <v>88</v>
      </c>
      <c r="C16" s="136" t="s">
        <v>88</v>
      </c>
      <c r="D16" s="137" t="s">
        <v>97</v>
      </c>
      <c r="E16" s="137" t="s">
        <v>89</v>
      </c>
      <c r="F16" s="138">
        <f t="shared" si="0"/>
        <v>44.08</v>
      </c>
      <c r="G16" s="138">
        <v>44.08</v>
      </c>
      <c r="H16" s="138">
        <v>0</v>
      </c>
      <c r="I16" s="138">
        <v>0</v>
      </c>
      <c r="J16" s="113">
        <v>0</v>
      </c>
      <c r="K16" s="39"/>
      <c r="L16" s="39"/>
    </row>
    <row r="17" ht="20.1" hidden="1" customHeight="1" spans="1:12">
      <c r="A17" s="136" t="s">
        <v>103</v>
      </c>
      <c r="B17" s="136" t="s">
        <v>104</v>
      </c>
      <c r="C17" s="136" t="s">
        <v>85</v>
      </c>
      <c r="D17" s="137" t="s">
        <v>97</v>
      </c>
      <c r="E17" s="137" t="s">
        <v>105</v>
      </c>
      <c r="F17" s="138">
        <f t="shared" si="0"/>
        <v>22.59</v>
      </c>
      <c r="G17" s="138">
        <v>22.59</v>
      </c>
      <c r="H17" s="138">
        <v>0</v>
      </c>
      <c r="I17" s="138">
        <v>0</v>
      </c>
      <c r="J17" s="113">
        <v>0</v>
      </c>
      <c r="K17" s="39"/>
      <c r="L17" s="39"/>
    </row>
    <row r="18" ht="20.1" hidden="1" customHeight="1" spans="1:12">
      <c r="A18" s="136" t="s">
        <v>90</v>
      </c>
      <c r="B18" s="136" t="s">
        <v>85</v>
      </c>
      <c r="C18" s="136" t="s">
        <v>91</v>
      </c>
      <c r="D18" s="137" t="s">
        <v>97</v>
      </c>
      <c r="E18" s="137" t="s">
        <v>106</v>
      </c>
      <c r="F18" s="138">
        <f t="shared" si="0"/>
        <v>29.84</v>
      </c>
      <c r="G18" s="138">
        <v>29.84</v>
      </c>
      <c r="H18" s="138">
        <v>0</v>
      </c>
      <c r="I18" s="138">
        <v>0</v>
      </c>
      <c r="J18" s="113">
        <v>0</v>
      </c>
      <c r="K18" s="39"/>
      <c r="L18" s="39"/>
    </row>
    <row r="19" ht="20.1" hidden="1" customHeight="1" spans="1:12">
      <c r="A19" s="136"/>
      <c r="B19" s="136"/>
      <c r="C19" s="136"/>
      <c r="D19" s="137" t="s">
        <v>107</v>
      </c>
      <c r="E19" s="137"/>
      <c r="F19" s="138">
        <f t="shared" si="0"/>
        <v>371.47</v>
      </c>
      <c r="G19" s="138">
        <v>229.42</v>
      </c>
      <c r="H19" s="138">
        <v>142.05</v>
      </c>
      <c r="I19" s="138">
        <v>0</v>
      </c>
      <c r="J19" s="113">
        <v>0</v>
      </c>
      <c r="K19" s="39"/>
      <c r="L19" s="39"/>
    </row>
    <row r="20" ht="20.1" hidden="1" customHeight="1" spans="1:12">
      <c r="A20" s="136" t="s">
        <v>94</v>
      </c>
      <c r="B20" s="136" t="s">
        <v>95</v>
      </c>
      <c r="C20" s="136" t="s">
        <v>108</v>
      </c>
      <c r="D20" s="137" t="s">
        <v>109</v>
      </c>
      <c r="E20" s="137" t="s">
        <v>110</v>
      </c>
      <c r="F20" s="138">
        <f t="shared" si="0"/>
        <v>164.72</v>
      </c>
      <c r="G20" s="138">
        <v>164.72</v>
      </c>
      <c r="H20" s="138">
        <v>0</v>
      </c>
      <c r="I20" s="138">
        <v>0</v>
      </c>
      <c r="J20" s="113">
        <v>0</v>
      </c>
      <c r="K20" s="39"/>
      <c r="L20" s="39"/>
    </row>
    <row r="21" ht="20.1" hidden="1" customHeight="1" spans="1:12">
      <c r="A21" s="136" t="s">
        <v>94</v>
      </c>
      <c r="B21" s="136" t="s">
        <v>95</v>
      </c>
      <c r="C21" s="136" t="s">
        <v>99</v>
      </c>
      <c r="D21" s="137" t="s">
        <v>109</v>
      </c>
      <c r="E21" s="137" t="s">
        <v>100</v>
      </c>
      <c r="F21" s="138">
        <f t="shared" si="0"/>
        <v>142.05</v>
      </c>
      <c r="G21" s="138">
        <v>0</v>
      </c>
      <c r="H21" s="138">
        <v>142.05</v>
      </c>
      <c r="I21" s="138">
        <v>0</v>
      </c>
      <c r="J21" s="113">
        <v>0</v>
      </c>
      <c r="K21" s="39"/>
      <c r="L21" s="39"/>
    </row>
    <row r="22" ht="20.1" hidden="1" customHeight="1" spans="1:12">
      <c r="A22" s="136" t="s">
        <v>84</v>
      </c>
      <c r="B22" s="136" t="s">
        <v>101</v>
      </c>
      <c r="C22" s="136" t="s">
        <v>96</v>
      </c>
      <c r="D22" s="137" t="s">
        <v>109</v>
      </c>
      <c r="E22" s="137" t="s">
        <v>102</v>
      </c>
      <c r="F22" s="138">
        <f t="shared" si="0"/>
        <v>1</v>
      </c>
      <c r="G22" s="138">
        <v>1</v>
      </c>
      <c r="H22" s="138">
        <v>0</v>
      </c>
      <c r="I22" s="138">
        <v>0</v>
      </c>
      <c r="J22" s="113">
        <v>0</v>
      </c>
      <c r="K22" s="39"/>
      <c r="L22" s="39"/>
    </row>
    <row r="23" ht="20.1" hidden="1" customHeight="1" spans="1:12">
      <c r="A23" s="136" t="s">
        <v>87</v>
      </c>
      <c r="B23" s="136" t="s">
        <v>88</v>
      </c>
      <c r="C23" s="136" t="s">
        <v>85</v>
      </c>
      <c r="D23" s="137" t="s">
        <v>109</v>
      </c>
      <c r="E23" s="137" t="s">
        <v>111</v>
      </c>
      <c r="F23" s="138">
        <f t="shared" si="0"/>
        <v>18.18</v>
      </c>
      <c r="G23" s="138">
        <v>18.18</v>
      </c>
      <c r="H23" s="138">
        <v>0</v>
      </c>
      <c r="I23" s="138">
        <v>0</v>
      </c>
      <c r="J23" s="113">
        <v>0</v>
      </c>
      <c r="K23" s="39"/>
      <c r="L23" s="39"/>
    </row>
    <row r="24" ht="20.1" hidden="1" customHeight="1" spans="1:10">
      <c r="A24" s="136" t="s">
        <v>87</v>
      </c>
      <c r="B24" s="136" t="s">
        <v>88</v>
      </c>
      <c r="C24" s="136" t="s">
        <v>88</v>
      </c>
      <c r="D24" s="137" t="s">
        <v>109</v>
      </c>
      <c r="E24" s="137" t="s">
        <v>89</v>
      </c>
      <c r="F24" s="138">
        <f t="shared" si="0"/>
        <v>14.41</v>
      </c>
      <c r="G24" s="138">
        <v>14.41</v>
      </c>
      <c r="H24" s="138">
        <v>0</v>
      </c>
      <c r="I24" s="138">
        <v>0</v>
      </c>
      <c r="J24" s="113">
        <v>0</v>
      </c>
    </row>
    <row r="25" ht="20.1" hidden="1" customHeight="1" spans="1:10">
      <c r="A25" s="136" t="s">
        <v>87</v>
      </c>
      <c r="B25" s="136" t="s">
        <v>88</v>
      </c>
      <c r="C25" s="136" t="s">
        <v>95</v>
      </c>
      <c r="D25" s="137" t="s">
        <v>109</v>
      </c>
      <c r="E25" s="137" t="s">
        <v>112</v>
      </c>
      <c r="F25" s="138">
        <f t="shared" si="0"/>
        <v>5.76</v>
      </c>
      <c r="G25" s="138">
        <v>5.76</v>
      </c>
      <c r="H25" s="138">
        <v>0</v>
      </c>
      <c r="I25" s="138">
        <v>0</v>
      </c>
      <c r="J25" s="113">
        <v>0</v>
      </c>
    </row>
    <row r="26" ht="20.1" hidden="1" customHeight="1" spans="1:10">
      <c r="A26" s="136" t="s">
        <v>103</v>
      </c>
      <c r="B26" s="136" t="s">
        <v>104</v>
      </c>
      <c r="C26" s="136" t="s">
        <v>85</v>
      </c>
      <c r="D26" s="137" t="s">
        <v>109</v>
      </c>
      <c r="E26" s="137" t="s">
        <v>105</v>
      </c>
      <c r="F26" s="138">
        <f t="shared" si="0"/>
        <v>12.28</v>
      </c>
      <c r="G26" s="138">
        <v>12.28</v>
      </c>
      <c r="H26" s="138">
        <v>0</v>
      </c>
      <c r="I26" s="138">
        <v>0</v>
      </c>
      <c r="J26" s="113">
        <v>0</v>
      </c>
    </row>
    <row r="27" ht="20.1" hidden="1" customHeight="1" spans="1:10">
      <c r="A27" s="136" t="s">
        <v>90</v>
      </c>
      <c r="B27" s="136" t="s">
        <v>85</v>
      </c>
      <c r="C27" s="136" t="s">
        <v>91</v>
      </c>
      <c r="D27" s="137" t="s">
        <v>109</v>
      </c>
      <c r="E27" s="137" t="s">
        <v>106</v>
      </c>
      <c r="F27" s="138">
        <f t="shared" si="0"/>
        <v>13.07</v>
      </c>
      <c r="G27" s="138">
        <v>13.07</v>
      </c>
      <c r="H27" s="138">
        <v>0</v>
      </c>
      <c r="I27" s="138">
        <v>0</v>
      </c>
      <c r="J27" s="113">
        <v>0</v>
      </c>
    </row>
    <row r="28" ht="20.1" hidden="1" customHeight="1" spans="1:10">
      <c r="A28" s="136"/>
      <c r="B28" s="136"/>
      <c r="C28" s="136"/>
      <c r="D28" s="137" t="s">
        <v>113</v>
      </c>
      <c r="E28" s="137"/>
      <c r="F28" s="138">
        <f t="shared" si="0"/>
        <v>3385.43</v>
      </c>
      <c r="G28" s="138">
        <v>242.76</v>
      </c>
      <c r="H28" s="138">
        <v>3142.67</v>
      </c>
      <c r="I28" s="138">
        <v>0</v>
      </c>
      <c r="J28" s="113">
        <v>0</v>
      </c>
    </row>
    <row r="29" ht="20.1" hidden="1" customHeight="1" spans="1:10">
      <c r="A29" s="136" t="s">
        <v>94</v>
      </c>
      <c r="B29" s="136" t="s">
        <v>95</v>
      </c>
      <c r="C29" s="136" t="s">
        <v>96</v>
      </c>
      <c r="D29" s="137" t="s">
        <v>114</v>
      </c>
      <c r="E29" s="137" t="s">
        <v>98</v>
      </c>
      <c r="F29" s="138">
        <f t="shared" si="0"/>
        <v>182.31</v>
      </c>
      <c r="G29" s="138">
        <v>182.31</v>
      </c>
      <c r="H29" s="138">
        <v>0</v>
      </c>
      <c r="I29" s="138">
        <v>0</v>
      </c>
      <c r="J29" s="113">
        <v>0</v>
      </c>
    </row>
    <row r="30" ht="20.1" hidden="1" customHeight="1" spans="1:10">
      <c r="A30" s="136" t="s">
        <v>94</v>
      </c>
      <c r="B30" s="136" t="s">
        <v>95</v>
      </c>
      <c r="C30" s="136" t="s">
        <v>115</v>
      </c>
      <c r="D30" s="137" t="s">
        <v>114</v>
      </c>
      <c r="E30" s="137" t="s">
        <v>116</v>
      </c>
      <c r="F30" s="138">
        <f t="shared" si="0"/>
        <v>3083.57</v>
      </c>
      <c r="G30" s="138">
        <v>0</v>
      </c>
      <c r="H30" s="138">
        <v>3083.57</v>
      </c>
      <c r="I30" s="138">
        <v>0</v>
      </c>
      <c r="J30" s="113">
        <v>0</v>
      </c>
    </row>
    <row r="31" ht="20.1" hidden="1" customHeight="1" spans="1:10">
      <c r="A31" s="136" t="s">
        <v>94</v>
      </c>
      <c r="B31" s="136" t="s">
        <v>95</v>
      </c>
      <c r="C31" s="136" t="s">
        <v>99</v>
      </c>
      <c r="D31" s="137" t="s">
        <v>114</v>
      </c>
      <c r="E31" s="137" t="s">
        <v>100</v>
      </c>
      <c r="F31" s="138">
        <f t="shared" si="0"/>
        <v>59.1</v>
      </c>
      <c r="G31" s="138">
        <v>0</v>
      </c>
      <c r="H31" s="138">
        <v>59.1</v>
      </c>
      <c r="I31" s="138">
        <v>0</v>
      </c>
      <c r="J31" s="113">
        <v>0</v>
      </c>
    </row>
    <row r="32" ht="20.1" hidden="1" customHeight="1" spans="1:10">
      <c r="A32" s="136" t="s">
        <v>84</v>
      </c>
      <c r="B32" s="136" t="s">
        <v>101</v>
      </c>
      <c r="C32" s="136" t="s">
        <v>96</v>
      </c>
      <c r="D32" s="137" t="s">
        <v>114</v>
      </c>
      <c r="E32" s="137" t="s">
        <v>102</v>
      </c>
      <c r="F32" s="138">
        <f t="shared" si="0"/>
        <v>1</v>
      </c>
      <c r="G32" s="138">
        <v>1</v>
      </c>
      <c r="H32" s="138">
        <v>0</v>
      </c>
      <c r="I32" s="138">
        <v>0</v>
      </c>
      <c r="J32" s="113">
        <v>0</v>
      </c>
    </row>
    <row r="33" ht="20.1" hidden="1" customHeight="1" spans="1:10">
      <c r="A33" s="136" t="s">
        <v>87</v>
      </c>
      <c r="B33" s="136" t="s">
        <v>88</v>
      </c>
      <c r="C33" s="136" t="s">
        <v>88</v>
      </c>
      <c r="D33" s="137" t="s">
        <v>114</v>
      </c>
      <c r="E33" s="137" t="s">
        <v>89</v>
      </c>
      <c r="F33" s="138">
        <f t="shared" si="0"/>
        <v>21.83</v>
      </c>
      <c r="G33" s="138">
        <v>21.83</v>
      </c>
      <c r="H33" s="138">
        <v>0</v>
      </c>
      <c r="I33" s="138">
        <v>0</v>
      </c>
      <c r="J33" s="113">
        <v>0</v>
      </c>
    </row>
    <row r="34" ht="20.1" hidden="1" customHeight="1" spans="1:10">
      <c r="A34" s="136" t="s">
        <v>87</v>
      </c>
      <c r="B34" s="136" t="s">
        <v>88</v>
      </c>
      <c r="C34" s="136" t="s">
        <v>95</v>
      </c>
      <c r="D34" s="137" t="s">
        <v>114</v>
      </c>
      <c r="E34" s="137" t="s">
        <v>112</v>
      </c>
      <c r="F34" s="138">
        <f t="shared" si="0"/>
        <v>8.74</v>
      </c>
      <c r="G34" s="138">
        <v>8.74</v>
      </c>
      <c r="H34" s="138">
        <v>0</v>
      </c>
      <c r="I34" s="138">
        <v>0</v>
      </c>
      <c r="J34" s="113">
        <v>0</v>
      </c>
    </row>
    <row r="35" ht="20.1" hidden="1" customHeight="1" spans="1:10">
      <c r="A35" s="136" t="s">
        <v>103</v>
      </c>
      <c r="B35" s="136" t="s">
        <v>104</v>
      </c>
      <c r="C35" s="136" t="s">
        <v>85</v>
      </c>
      <c r="D35" s="137" t="s">
        <v>114</v>
      </c>
      <c r="E35" s="137" t="s">
        <v>105</v>
      </c>
      <c r="F35" s="138">
        <f t="shared" si="0"/>
        <v>13.37</v>
      </c>
      <c r="G35" s="138">
        <v>13.37</v>
      </c>
      <c r="H35" s="138">
        <v>0</v>
      </c>
      <c r="I35" s="138">
        <v>0</v>
      </c>
      <c r="J35" s="113">
        <v>0</v>
      </c>
    </row>
    <row r="36" ht="20.1" hidden="1" customHeight="1" spans="1:10">
      <c r="A36" s="136" t="s">
        <v>90</v>
      </c>
      <c r="B36" s="136" t="s">
        <v>85</v>
      </c>
      <c r="C36" s="136" t="s">
        <v>91</v>
      </c>
      <c r="D36" s="137" t="s">
        <v>114</v>
      </c>
      <c r="E36" s="137" t="s">
        <v>106</v>
      </c>
      <c r="F36" s="138">
        <f t="shared" si="0"/>
        <v>15.51</v>
      </c>
      <c r="G36" s="138">
        <v>15.51</v>
      </c>
      <c r="H36" s="138">
        <v>0</v>
      </c>
      <c r="I36" s="138">
        <v>0</v>
      </c>
      <c r="J36" s="113">
        <v>0</v>
      </c>
    </row>
    <row r="37" ht="20.1" hidden="1" customHeight="1" spans="1:10">
      <c r="A37" s="136"/>
      <c r="B37" s="136"/>
      <c r="C37" s="136"/>
      <c r="D37" s="137" t="s">
        <v>117</v>
      </c>
      <c r="E37" s="137"/>
      <c r="F37" s="138">
        <f t="shared" si="0"/>
        <v>311.55</v>
      </c>
      <c r="G37" s="138">
        <v>250.55</v>
      </c>
      <c r="H37" s="138">
        <v>61</v>
      </c>
      <c r="I37" s="138">
        <v>0</v>
      </c>
      <c r="J37" s="113">
        <v>0</v>
      </c>
    </row>
    <row r="38" ht="20.1" hidden="1" customHeight="1" spans="1:10">
      <c r="A38" s="136" t="s">
        <v>94</v>
      </c>
      <c r="B38" s="136" t="s">
        <v>95</v>
      </c>
      <c r="C38" s="136" t="s">
        <v>91</v>
      </c>
      <c r="D38" s="137" t="s">
        <v>118</v>
      </c>
      <c r="E38" s="137" t="s">
        <v>119</v>
      </c>
      <c r="F38" s="138">
        <f t="shared" si="0"/>
        <v>191.35</v>
      </c>
      <c r="G38" s="138">
        <v>191.35</v>
      </c>
      <c r="H38" s="138">
        <v>0</v>
      </c>
      <c r="I38" s="138">
        <v>0</v>
      </c>
      <c r="J38" s="113">
        <v>0</v>
      </c>
    </row>
    <row r="39" ht="20.1" hidden="1" customHeight="1" spans="1:10">
      <c r="A39" s="136" t="s">
        <v>94</v>
      </c>
      <c r="B39" s="136" t="s">
        <v>95</v>
      </c>
      <c r="C39" s="136" t="s">
        <v>85</v>
      </c>
      <c r="D39" s="137" t="s">
        <v>118</v>
      </c>
      <c r="E39" s="137" t="s">
        <v>120</v>
      </c>
      <c r="F39" s="138">
        <f t="shared" si="0"/>
        <v>51</v>
      </c>
      <c r="G39" s="138">
        <v>0</v>
      </c>
      <c r="H39" s="138">
        <v>51</v>
      </c>
      <c r="I39" s="138">
        <v>0</v>
      </c>
      <c r="J39" s="113">
        <v>0</v>
      </c>
    </row>
    <row r="40" ht="20.1" hidden="1" customHeight="1" spans="1:10">
      <c r="A40" s="136" t="s">
        <v>94</v>
      </c>
      <c r="B40" s="136" t="s">
        <v>95</v>
      </c>
      <c r="C40" s="136" t="s">
        <v>115</v>
      </c>
      <c r="D40" s="137" t="s">
        <v>118</v>
      </c>
      <c r="E40" s="137" t="s">
        <v>116</v>
      </c>
      <c r="F40" s="138">
        <f t="shared" si="0"/>
        <v>10</v>
      </c>
      <c r="G40" s="138">
        <v>0</v>
      </c>
      <c r="H40" s="138">
        <v>10</v>
      </c>
      <c r="I40" s="138">
        <v>0</v>
      </c>
      <c r="J40" s="113">
        <v>0</v>
      </c>
    </row>
    <row r="41" ht="20.1" hidden="1" customHeight="1" spans="1:10">
      <c r="A41" s="136" t="s">
        <v>84</v>
      </c>
      <c r="B41" s="136" t="s">
        <v>101</v>
      </c>
      <c r="C41" s="136" t="s">
        <v>96</v>
      </c>
      <c r="D41" s="137" t="s">
        <v>118</v>
      </c>
      <c r="E41" s="137" t="s">
        <v>102</v>
      </c>
      <c r="F41" s="138">
        <f t="shared" si="0"/>
        <v>1</v>
      </c>
      <c r="G41" s="138">
        <v>1</v>
      </c>
      <c r="H41" s="138">
        <v>0</v>
      </c>
      <c r="I41" s="138">
        <v>0</v>
      </c>
      <c r="J41" s="113">
        <v>0</v>
      </c>
    </row>
    <row r="42" ht="20.1" hidden="1" customHeight="1" spans="1:10">
      <c r="A42" s="136" t="s">
        <v>87</v>
      </c>
      <c r="B42" s="136" t="s">
        <v>88</v>
      </c>
      <c r="C42" s="136" t="s">
        <v>88</v>
      </c>
      <c r="D42" s="137" t="s">
        <v>118</v>
      </c>
      <c r="E42" s="137" t="s">
        <v>89</v>
      </c>
      <c r="F42" s="138">
        <f t="shared" si="0"/>
        <v>23.48</v>
      </c>
      <c r="G42" s="138">
        <v>23.48</v>
      </c>
      <c r="H42" s="138">
        <v>0</v>
      </c>
      <c r="I42" s="138">
        <v>0</v>
      </c>
      <c r="J42" s="113">
        <v>0</v>
      </c>
    </row>
    <row r="43" ht="20.1" hidden="1" customHeight="1" spans="1:10">
      <c r="A43" s="136" t="s">
        <v>103</v>
      </c>
      <c r="B43" s="136" t="s">
        <v>104</v>
      </c>
      <c r="C43" s="136" t="s">
        <v>91</v>
      </c>
      <c r="D43" s="137" t="s">
        <v>118</v>
      </c>
      <c r="E43" s="137" t="s">
        <v>121</v>
      </c>
      <c r="F43" s="138">
        <f t="shared" si="0"/>
        <v>13.53</v>
      </c>
      <c r="G43" s="138">
        <v>13.53</v>
      </c>
      <c r="H43" s="138">
        <v>0</v>
      </c>
      <c r="I43" s="138">
        <v>0</v>
      </c>
      <c r="J43" s="113">
        <v>0</v>
      </c>
    </row>
    <row r="44" ht="20.1" hidden="1" customHeight="1" spans="1:10">
      <c r="A44" s="136" t="s">
        <v>103</v>
      </c>
      <c r="B44" s="136" t="s">
        <v>104</v>
      </c>
      <c r="C44" s="136" t="s">
        <v>96</v>
      </c>
      <c r="D44" s="137" t="s">
        <v>118</v>
      </c>
      <c r="E44" s="137" t="s">
        <v>122</v>
      </c>
      <c r="F44" s="138">
        <f t="shared" si="0"/>
        <v>3.31</v>
      </c>
      <c r="G44" s="138">
        <v>3.31</v>
      </c>
      <c r="H44" s="138">
        <v>0</v>
      </c>
      <c r="I44" s="138">
        <v>0</v>
      </c>
      <c r="J44" s="113">
        <v>0</v>
      </c>
    </row>
    <row r="45" ht="20.1" hidden="1" customHeight="1" spans="1:10">
      <c r="A45" s="136" t="s">
        <v>90</v>
      </c>
      <c r="B45" s="136" t="s">
        <v>85</v>
      </c>
      <c r="C45" s="136" t="s">
        <v>91</v>
      </c>
      <c r="D45" s="137" t="s">
        <v>118</v>
      </c>
      <c r="E45" s="137" t="s">
        <v>106</v>
      </c>
      <c r="F45" s="138">
        <f t="shared" si="0"/>
        <v>17.88</v>
      </c>
      <c r="G45" s="138">
        <v>17.88</v>
      </c>
      <c r="H45" s="138">
        <v>0</v>
      </c>
      <c r="I45" s="138">
        <v>0</v>
      </c>
      <c r="J45" s="113">
        <v>0</v>
      </c>
    </row>
    <row r="46" ht="20.1" hidden="1" customHeight="1" spans="1:10">
      <c r="A46" s="136"/>
      <c r="B46" s="136"/>
      <c r="C46" s="136"/>
      <c r="D46" s="137" t="s">
        <v>123</v>
      </c>
      <c r="E46" s="137"/>
      <c r="F46" s="138">
        <f t="shared" si="0"/>
        <v>1251.23</v>
      </c>
      <c r="G46" s="138">
        <v>142.93</v>
      </c>
      <c r="H46" s="138">
        <v>1108.3</v>
      </c>
      <c r="I46" s="138">
        <v>0</v>
      </c>
      <c r="J46" s="113">
        <v>0</v>
      </c>
    </row>
    <row r="47" ht="20.1" hidden="1" customHeight="1" spans="1:10">
      <c r="A47" s="136" t="s">
        <v>94</v>
      </c>
      <c r="B47" s="136" t="s">
        <v>95</v>
      </c>
      <c r="C47" s="136" t="s">
        <v>91</v>
      </c>
      <c r="D47" s="137" t="s">
        <v>124</v>
      </c>
      <c r="E47" s="137" t="s">
        <v>119</v>
      </c>
      <c r="F47" s="138">
        <f t="shared" si="0"/>
        <v>108.34</v>
      </c>
      <c r="G47" s="138">
        <v>108.34</v>
      </c>
      <c r="H47" s="138">
        <v>0</v>
      </c>
      <c r="I47" s="138">
        <v>0</v>
      </c>
      <c r="J47" s="113">
        <v>0</v>
      </c>
    </row>
    <row r="48" ht="20.1" hidden="1" customHeight="1" spans="1:10">
      <c r="A48" s="136" t="s">
        <v>94</v>
      </c>
      <c r="B48" s="136" t="s">
        <v>95</v>
      </c>
      <c r="C48" s="136" t="s">
        <v>85</v>
      </c>
      <c r="D48" s="137" t="s">
        <v>124</v>
      </c>
      <c r="E48" s="137" t="s">
        <v>120</v>
      </c>
      <c r="F48" s="138">
        <f t="shared" si="0"/>
        <v>8.3</v>
      </c>
      <c r="G48" s="138">
        <v>0</v>
      </c>
      <c r="H48" s="138">
        <v>8.3</v>
      </c>
      <c r="I48" s="138">
        <v>0</v>
      </c>
      <c r="J48" s="113">
        <v>0</v>
      </c>
    </row>
    <row r="49" ht="20.1" hidden="1" customHeight="1" spans="1:10">
      <c r="A49" s="136" t="s">
        <v>94</v>
      </c>
      <c r="B49" s="136" t="s">
        <v>95</v>
      </c>
      <c r="C49" s="136" t="s">
        <v>99</v>
      </c>
      <c r="D49" s="137" t="s">
        <v>124</v>
      </c>
      <c r="E49" s="137" t="s">
        <v>100</v>
      </c>
      <c r="F49" s="138">
        <f t="shared" si="0"/>
        <v>1100</v>
      </c>
      <c r="G49" s="138">
        <v>0</v>
      </c>
      <c r="H49" s="138">
        <v>1100</v>
      </c>
      <c r="I49" s="138">
        <v>0</v>
      </c>
      <c r="J49" s="113">
        <v>0</v>
      </c>
    </row>
    <row r="50" ht="20.1" hidden="1" customHeight="1" spans="1:10">
      <c r="A50" s="136" t="s">
        <v>84</v>
      </c>
      <c r="B50" s="136" t="s">
        <v>101</v>
      </c>
      <c r="C50" s="136" t="s">
        <v>96</v>
      </c>
      <c r="D50" s="137" t="s">
        <v>124</v>
      </c>
      <c r="E50" s="137" t="s">
        <v>102</v>
      </c>
      <c r="F50" s="138">
        <f t="shared" si="0"/>
        <v>1</v>
      </c>
      <c r="G50" s="138">
        <v>1</v>
      </c>
      <c r="H50" s="138">
        <v>0</v>
      </c>
      <c r="I50" s="138">
        <v>0</v>
      </c>
      <c r="J50" s="113">
        <v>0</v>
      </c>
    </row>
    <row r="51" ht="20.1" hidden="1" customHeight="1" spans="1:10">
      <c r="A51" s="136" t="s">
        <v>87</v>
      </c>
      <c r="B51" s="136" t="s">
        <v>88</v>
      </c>
      <c r="C51" s="136" t="s">
        <v>88</v>
      </c>
      <c r="D51" s="137" t="s">
        <v>124</v>
      </c>
      <c r="E51" s="137" t="s">
        <v>89</v>
      </c>
      <c r="F51" s="138">
        <f t="shared" si="0"/>
        <v>12.53</v>
      </c>
      <c r="G51" s="138">
        <v>12.53</v>
      </c>
      <c r="H51" s="138">
        <v>0</v>
      </c>
      <c r="I51" s="138">
        <v>0</v>
      </c>
      <c r="J51" s="113">
        <v>0</v>
      </c>
    </row>
    <row r="52" ht="20.1" hidden="1" customHeight="1" spans="1:10">
      <c r="A52" s="136" t="s">
        <v>103</v>
      </c>
      <c r="B52" s="136" t="s">
        <v>104</v>
      </c>
      <c r="C52" s="136" t="s">
        <v>91</v>
      </c>
      <c r="D52" s="137" t="s">
        <v>124</v>
      </c>
      <c r="E52" s="137" t="s">
        <v>121</v>
      </c>
      <c r="F52" s="138">
        <f t="shared" si="0"/>
        <v>8.11</v>
      </c>
      <c r="G52" s="138">
        <v>8.11</v>
      </c>
      <c r="H52" s="138">
        <v>0</v>
      </c>
      <c r="I52" s="138">
        <v>0</v>
      </c>
      <c r="J52" s="113">
        <v>0</v>
      </c>
    </row>
    <row r="53" ht="20.1" hidden="1" customHeight="1" spans="1:10">
      <c r="A53" s="136" t="s">
        <v>103</v>
      </c>
      <c r="B53" s="136" t="s">
        <v>104</v>
      </c>
      <c r="C53" s="136" t="s">
        <v>96</v>
      </c>
      <c r="D53" s="137" t="s">
        <v>124</v>
      </c>
      <c r="E53" s="137" t="s">
        <v>122</v>
      </c>
      <c r="F53" s="138">
        <f t="shared" si="0"/>
        <v>2.21</v>
      </c>
      <c r="G53" s="138">
        <v>2.21</v>
      </c>
      <c r="H53" s="138">
        <v>0</v>
      </c>
      <c r="I53" s="138">
        <v>0</v>
      </c>
      <c r="J53" s="113">
        <v>0</v>
      </c>
    </row>
    <row r="54" ht="20.1" hidden="1" customHeight="1" spans="1:10">
      <c r="A54" s="136" t="s">
        <v>90</v>
      </c>
      <c r="B54" s="136" t="s">
        <v>85</v>
      </c>
      <c r="C54" s="136" t="s">
        <v>91</v>
      </c>
      <c r="D54" s="137" t="s">
        <v>124</v>
      </c>
      <c r="E54" s="137" t="s">
        <v>106</v>
      </c>
      <c r="F54" s="138">
        <f t="shared" si="0"/>
        <v>10.74</v>
      </c>
      <c r="G54" s="138">
        <v>10.74</v>
      </c>
      <c r="H54" s="138">
        <v>0</v>
      </c>
      <c r="I54" s="138">
        <v>0</v>
      </c>
      <c r="J54" s="113">
        <v>0</v>
      </c>
    </row>
    <row r="55" ht="20.1" hidden="1" customHeight="1" spans="1:10">
      <c r="A55" s="136"/>
      <c r="B55" s="136"/>
      <c r="C55" s="136"/>
      <c r="D55" s="137" t="s">
        <v>125</v>
      </c>
      <c r="E55" s="137"/>
      <c r="F55" s="138">
        <f t="shared" si="0"/>
        <v>494.77</v>
      </c>
      <c r="G55" s="138">
        <v>362.37</v>
      </c>
      <c r="H55" s="138">
        <v>132.4</v>
      </c>
      <c r="I55" s="138">
        <v>0</v>
      </c>
      <c r="J55" s="113">
        <v>0</v>
      </c>
    </row>
    <row r="56" ht="20.1" hidden="1" customHeight="1" spans="1:10">
      <c r="A56" s="136" t="s">
        <v>94</v>
      </c>
      <c r="B56" s="136" t="s">
        <v>95</v>
      </c>
      <c r="C56" s="136" t="s">
        <v>91</v>
      </c>
      <c r="D56" s="137" t="s">
        <v>126</v>
      </c>
      <c r="E56" s="137" t="s">
        <v>119</v>
      </c>
      <c r="F56" s="138">
        <f t="shared" si="0"/>
        <v>275.8</v>
      </c>
      <c r="G56" s="138">
        <v>275.8</v>
      </c>
      <c r="H56" s="138">
        <v>0</v>
      </c>
      <c r="I56" s="138">
        <v>0</v>
      </c>
      <c r="J56" s="113">
        <v>0</v>
      </c>
    </row>
    <row r="57" ht="20.1" hidden="1" customHeight="1" spans="1:10">
      <c r="A57" s="136" t="s">
        <v>94</v>
      </c>
      <c r="B57" s="136" t="s">
        <v>95</v>
      </c>
      <c r="C57" s="136" t="s">
        <v>85</v>
      </c>
      <c r="D57" s="137" t="s">
        <v>126</v>
      </c>
      <c r="E57" s="137" t="s">
        <v>120</v>
      </c>
      <c r="F57" s="138">
        <f t="shared" si="0"/>
        <v>89.4</v>
      </c>
      <c r="G57" s="138">
        <v>0</v>
      </c>
      <c r="H57" s="138">
        <v>89.4</v>
      </c>
      <c r="I57" s="138">
        <v>0</v>
      </c>
      <c r="J57" s="113">
        <v>0</v>
      </c>
    </row>
    <row r="58" ht="20.1" hidden="1" customHeight="1" spans="1:10">
      <c r="A58" s="136" t="s">
        <v>94</v>
      </c>
      <c r="B58" s="136" t="s">
        <v>95</v>
      </c>
      <c r="C58" s="136" t="s">
        <v>115</v>
      </c>
      <c r="D58" s="137" t="s">
        <v>126</v>
      </c>
      <c r="E58" s="137" t="s">
        <v>116</v>
      </c>
      <c r="F58" s="138">
        <f t="shared" si="0"/>
        <v>43</v>
      </c>
      <c r="G58" s="138">
        <v>0</v>
      </c>
      <c r="H58" s="138">
        <v>43</v>
      </c>
      <c r="I58" s="138">
        <v>0</v>
      </c>
      <c r="J58" s="113">
        <v>0</v>
      </c>
    </row>
    <row r="59" ht="20.1" hidden="1" customHeight="1" spans="1:10">
      <c r="A59" s="136" t="s">
        <v>84</v>
      </c>
      <c r="B59" s="136" t="s">
        <v>101</v>
      </c>
      <c r="C59" s="136" t="s">
        <v>96</v>
      </c>
      <c r="D59" s="137" t="s">
        <v>126</v>
      </c>
      <c r="E59" s="137" t="s">
        <v>102</v>
      </c>
      <c r="F59" s="138">
        <f t="shared" si="0"/>
        <v>1</v>
      </c>
      <c r="G59" s="138">
        <v>1</v>
      </c>
      <c r="H59" s="138">
        <v>0</v>
      </c>
      <c r="I59" s="138">
        <v>0</v>
      </c>
      <c r="J59" s="113">
        <v>0</v>
      </c>
    </row>
    <row r="60" ht="20.1" hidden="1" customHeight="1" spans="1:10">
      <c r="A60" s="136" t="s">
        <v>87</v>
      </c>
      <c r="B60" s="136" t="s">
        <v>88</v>
      </c>
      <c r="C60" s="136" t="s">
        <v>88</v>
      </c>
      <c r="D60" s="137" t="s">
        <v>126</v>
      </c>
      <c r="E60" s="137" t="s">
        <v>89</v>
      </c>
      <c r="F60" s="138">
        <f t="shared" si="0"/>
        <v>34.62</v>
      </c>
      <c r="G60" s="138">
        <v>34.62</v>
      </c>
      <c r="H60" s="138">
        <v>0</v>
      </c>
      <c r="I60" s="138">
        <v>0</v>
      </c>
      <c r="J60" s="113">
        <v>0</v>
      </c>
    </row>
    <row r="61" ht="20.1" hidden="1" customHeight="1" spans="1:10">
      <c r="A61" s="136" t="s">
        <v>103</v>
      </c>
      <c r="B61" s="136" t="s">
        <v>104</v>
      </c>
      <c r="C61" s="136" t="s">
        <v>91</v>
      </c>
      <c r="D61" s="137" t="s">
        <v>126</v>
      </c>
      <c r="E61" s="137" t="s">
        <v>121</v>
      </c>
      <c r="F61" s="138">
        <f t="shared" si="0"/>
        <v>20.04</v>
      </c>
      <c r="G61" s="138">
        <v>20.04</v>
      </c>
      <c r="H61" s="138">
        <v>0</v>
      </c>
      <c r="I61" s="138">
        <v>0</v>
      </c>
      <c r="J61" s="113">
        <v>0</v>
      </c>
    </row>
    <row r="62" ht="20.1" hidden="1" customHeight="1" spans="1:10">
      <c r="A62" s="136" t="s">
        <v>103</v>
      </c>
      <c r="B62" s="136" t="s">
        <v>104</v>
      </c>
      <c r="C62" s="136" t="s">
        <v>96</v>
      </c>
      <c r="D62" s="137" t="s">
        <v>126</v>
      </c>
      <c r="E62" s="137" t="s">
        <v>122</v>
      </c>
      <c r="F62" s="138">
        <f t="shared" si="0"/>
        <v>4.42</v>
      </c>
      <c r="G62" s="138">
        <v>4.42</v>
      </c>
      <c r="H62" s="138">
        <v>0</v>
      </c>
      <c r="I62" s="138">
        <v>0</v>
      </c>
      <c r="J62" s="113">
        <v>0</v>
      </c>
    </row>
    <row r="63" ht="20.1" hidden="1" customHeight="1" spans="1:10">
      <c r="A63" s="136" t="s">
        <v>90</v>
      </c>
      <c r="B63" s="136" t="s">
        <v>85</v>
      </c>
      <c r="C63" s="136" t="s">
        <v>91</v>
      </c>
      <c r="D63" s="137" t="s">
        <v>126</v>
      </c>
      <c r="E63" s="137" t="s">
        <v>106</v>
      </c>
      <c r="F63" s="138">
        <f t="shared" si="0"/>
        <v>26.49</v>
      </c>
      <c r="G63" s="138">
        <v>26.49</v>
      </c>
      <c r="H63" s="138">
        <v>0</v>
      </c>
      <c r="I63" s="138">
        <v>0</v>
      </c>
      <c r="J63" s="113">
        <v>0</v>
      </c>
    </row>
    <row r="64" ht="20.1" hidden="1" customHeight="1" spans="1:10">
      <c r="A64" s="136"/>
      <c r="B64" s="136"/>
      <c r="C64" s="136"/>
      <c r="D64" s="137" t="s">
        <v>127</v>
      </c>
      <c r="E64" s="137"/>
      <c r="F64" s="138">
        <f t="shared" ref="F64:F93" si="1">SUM(G64:J64)</f>
        <v>98.67</v>
      </c>
      <c r="G64" s="138">
        <v>83.62</v>
      </c>
      <c r="H64" s="138">
        <v>15.05</v>
      </c>
      <c r="I64" s="138">
        <v>0</v>
      </c>
      <c r="J64" s="113">
        <v>0</v>
      </c>
    </row>
    <row r="65" ht="20.1" hidden="1" customHeight="1" spans="1:10">
      <c r="A65" s="136" t="s">
        <v>94</v>
      </c>
      <c r="B65" s="136" t="s">
        <v>95</v>
      </c>
      <c r="C65" s="136" t="s">
        <v>91</v>
      </c>
      <c r="D65" s="137" t="s">
        <v>128</v>
      </c>
      <c r="E65" s="137" t="s">
        <v>119</v>
      </c>
      <c r="F65" s="138">
        <f t="shared" si="1"/>
        <v>62.75</v>
      </c>
      <c r="G65" s="138">
        <v>62.75</v>
      </c>
      <c r="H65" s="138">
        <v>0</v>
      </c>
      <c r="I65" s="138">
        <v>0</v>
      </c>
      <c r="J65" s="113">
        <v>0</v>
      </c>
    </row>
    <row r="66" ht="20.1" hidden="1" customHeight="1" spans="1:10">
      <c r="A66" s="136" t="s">
        <v>94</v>
      </c>
      <c r="B66" s="136" t="s">
        <v>95</v>
      </c>
      <c r="C66" s="136" t="s">
        <v>85</v>
      </c>
      <c r="D66" s="137" t="s">
        <v>128</v>
      </c>
      <c r="E66" s="137" t="s">
        <v>120</v>
      </c>
      <c r="F66" s="138">
        <f t="shared" si="1"/>
        <v>15.05</v>
      </c>
      <c r="G66" s="138">
        <v>0</v>
      </c>
      <c r="H66" s="138">
        <v>15.05</v>
      </c>
      <c r="I66" s="138">
        <v>0</v>
      </c>
      <c r="J66" s="113">
        <v>0</v>
      </c>
    </row>
    <row r="67" ht="20.1" hidden="1" customHeight="1" spans="1:10">
      <c r="A67" s="136" t="s">
        <v>84</v>
      </c>
      <c r="B67" s="136" t="s">
        <v>101</v>
      </c>
      <c r="C67" s="136" t="s">
        <v>96</v>
      </c>
      <c r="D67" s="137" t="s">
        <v>128</v>
      </c>
      <c r="E67" s="137" t="s">
        <v>102</v>
      </c>
      <c r="F67" s="138">
        <f t="shared" si="1"/>
        <v>1</v>
      </c>
      <c r="G67" s="138">
        <v>1</v>
      </c>
      <c r="H67" s="138">
        <v>0</v>
      </c>
      <c r="I67" s="138">
        <v>0</v>
      </c>
      <c r="J67" s="113">
        <v>0</v>
      </c>
    </row>
    <row r="68" ht="20.1" hidden="1" customHeight="1" spans="1:10">
      <c r="A68" s="136" t="s">
        <v>87</v>
      </c>
      <c r="B68" s="136" t="s">
        <v>88</v>
      </c>
      <c r="C68" s="136" t="s">
        <v>88</v>
      </c>
      <c r="D68" s="137" t="s">
        <v>128</v>
      </c>
      <c r="E68" s="137" t="s">
        <v>89</v>
      </c>
      <c r="F68" s="138">
        <f t="shared" si="1"/>
        <v>8.22</v>
      </c>
      <c r="G68" s="138">
        <v>8.22</v>
      </c>
      <c r="H68" s="138">
        <v>0</v>
      </c>
      <c r="I68" s="138">
        <v>0</v>
      </c>
      <c r="J68" s="113">
        <v>0</v>
      </c>
    </row>
    <row r="69" ht="20.1" hidden="1" customHeight="1" spans="1:10">
      <c r="A69" s="136" t="s">
        <v>103</v>
      </c>
      <c r="B69" s="136" t="s">
        <v>104</v>
      </c>
      <c r="C69" s="136" t="s">
        <v>91</v>
      </c>
      <c r="D69" s="137" t="s">
        <v>128</v>
      </c>
      <c r="E69" s="137" t="s">
        <v>121</v>
      </c>
      <c r="F69" s="138">
        <f t="shared" si="1"/>
        <v>4.55</v>
      </c>
      <c r="G69" s="138">
        <v>4.55</v>
      </c>
      <c r="H69" s="138">
        <v>0</v>
      </c>
      <c r="I69" s="138">
        <v>0</v>
      </c>
      <c r="J69" s="113">
        <v>0</v>
      </c>
    </row>
    <row r="70" ht="20.1" hidden="1" customHeight="1" spans="1:10">
      <c r="A70" s="136" t="s">
        <v>103</v>
      </c>
      <c r="B70" s="136" t="s">
        <v>104</v>
      </c>
      <c r="C70" s="136" t="s">
        <v>96</v>
      </c>
      <c r="D70" s="137" t="s">
        <v>128</v>
      </c>
      <c r="E70" s="137" t="s">
        <v>122</v>
      </c>
      <c r="F70" s="138">
        <f t="shared" si="1"/>
        <v>1.1</v>
      </c>
      <c r="G70" s="138">
        <v>1.1</v>
      </c>
      <c r="H70" s="138">
        <v>0</v>
      </c>
      <c r="I70" s="138">
        <v>0</v>
      </c>
      <c r="J70" s="113">
        <v>0</v>
      </c>
    </row>
    <row r="71" ht="20.1" hidden="1" customHeight="1" spans="1:10">
      <c r="A71" s="136" t="s">
        <v>90</v>
      </c>
      <c r="B71" s="136" t="s">
        <v>85</v>
      </c>
      <c r="C71" s="136" t="s">
        <v>91</v>
      </c>
      <c r="D71" s="137" t="s">
        <v>128</v>
      </c>
      <c r="E71" s="137" t="s">
        <v>106</v>
      </c>
      <c r="F71" s="138">
        <f t="shared" si="1"/>
        <v>6</v>
      </c>
      <c r="G71" s="138">
        <v>6</v>
      </c>
      <c r="H71" s="138">
        <v>0</v>
      </c>
      <c r="I71" s="138">
        <v>0</v>
      </c>
      <c r="J71" s="113">
        <v>0</v>
      </c>
    </row>
    <row r="72" ht="20.1" hidden="1" customHeight="1" spans="1:10">
      <c r="A72" s="136"/>
      <c r="B72" s="136"/>
      <c r="C72" s="136"/>
      <c r="D72" s="137" t="s">
        <v>129</v>
      </c>
      <c r="E72" s="137"/>
      <c r="F72" s="138">
        <f t="shared" si="1"/>
        <v>619.93</v>
      </c>
      <c r="G72" s="138">
        <v>143.93</v>
      </c>
      <c r="H72" s="138">
        <v>476</v>
      </c>
      <c r="I72" s="138">
        <v>0</v>
      </c>
      <c r="J72" s="113">
        <v>0</v>
      </c>
    </row>
    <row r="73" ht="20.1" hidden="1" customHeight="1" spans="1:10">
      <c r="A73" s="136" t="s">
        <v>94</v>
      </c>
      <c r="B73" s="136" t="s">
        <v>95</v>
      </c>
      <c r="C73" s="136" t="s">
        <v>108</v>
      </c>
      <c r="D73" s="137" t="s">
        <v>130</v>
      </c>
      <c r="E73" s="137" t="s">
        <v>110</v>
      </c>
      <c r="F73" s="138">
        <f t="shared" si="1"/>
        <v>101.57</v>
      </c>
      <c r="G73" s="138">
        <v>101.57</v>
      </c>
      <c r="H73" s="138">
        <v>0</v>
      </c>
      <c r="I73" s="138">
        <v>0</v>
      </c>
      <c r="J73" s="113">
        <v>0</v>
      </c>
    </row>
    <row r="74" ht="20.1" hidden="1" customHeight="1" spans="1:10">
      <c r="A74" s="136" t="s">
        <v>94</v>
      </c>
      <c r="B74" s="136" t="s">
        <v>95</v>
      </c>
      <c r="C74" s="136" t="s">
        <v>99</v>
      </c>
      <c r="D74" s="137" t="s">
        <v>130</v>
      </c>
      <c r="E74" s="137" t="s">
        <v>100</v>
      </c>
      <c r="F74" s="138">
        <f t="shared" si="1"/>
        <v>476</v>
      </c>
      <c r="G74" s="138">
        <v>0</v>
      </c>
      <c r="H74" s="138">
        <v>476</v>
      </c>
      <c r="I74" s="138">
        <v>0</v>
      </c>
      <c r="J74" s="113">
        <v>0</v>
      </c>
    </row>
    <row r="75" ht="20.1" hidden="1" customHeight="1" spans="1:10">
      <c r="A75" s="136" t="s">
        <v>87</v>
      </c>
      <c r="B75" s="136" t="s">
        <v>88</v>
      </c>
      <c r="C75" s="136" t="s">
        <v>88</v>
      </c>
      <c r="D75" s="137" t="s">
        <v>130</v>
      </c>
      <c r="E75" s="137" t="s">
        <v>89</v>
      </c>
      <c r="F75" s="138">
        <f t="shared" si="1"/>
        <v>26.11</v>
      </c>
      <c r="G75" s="138">
        <v>26.11</v>
      </c>
      <c r="H75" s="138">
        <v>0</v>
      </c>
      <c r="I75" s="138">
        <v>0</v>
      </c>
      <c r="J75" s="113">
        <v>0</v>
      </c>
    </row>
    <row r="76" ht="20.1" hidden="1" customHeight="1" spans="1:10">
      <c r="A76" s="136" t="s">
        <v>87</v>
      </c>
      <c r="B76" s="136" t="s">
        <v>88</v>
      </c>
      <c r="C76" s="136" t="s">
        <v>95</v>
      </c>
      <c r="D76" s="137" t="s">
        <v>130</v>
      </c>
      <c r="E76" s="137" t="s">
        <v>112</v>
      </c>
      <c r="F76" s="138">
        <f t="shared" si="1"/>
        <v>10.45</v>
      </c>
      <c r="G76" s="138">
        <v>10.45</v>
      </c>
      <c r="H76" s="138">
        <v>0</v>
      </c>
      <c r="I76" s="138">
        <v>0</v>
      </c>
      <c r="J76" s="113">
        <v>0</v>
      </c>
    </row>
    <row r="77" ht="20.1" hidden="1" customHeight="1" spans="1:10">
      <c r="A77" s="136" t="s">
        <v>103</v>
      </c>
      <c r="B77" s="136" t="s">
        <v>104</v>
      </c>
      <c r="C77" s="136" t="s">
        <v>85</v>
      </c>
      <c r="D77" s="137" t="s">
        <v>130</v>
      </c>
      <c r="E77" s="137" t="s">
        <v>105</v>
      </c>
      <c r="F77" s="138">
        <f t="shared" si="1"/>
        <v>5.8</v>
      </c>
      <c r="G77" s="138">
        <v>5.8</v>
      </c>
      <c r="H77" s="138">
        <v>0</v>
      </c>
      <c r="I77" s="138">
        <v>0</v>
      </c>
      <c r="J77" s="113">
        <v>0</v>
      </c>
    </row>
    <row r="78" ht="20.1" hidden="1" customHeight="1" spans="1:10">
      <c r="A78" s="136"/>
      <c r="B78" s="136"/>
      <c r="C78" s="136"/>
      <c r="D78" s="137" t="s">
        <v>131</v>
      </c>
      <c r="E78" s="137"/>
      <c r="F78" s="138">
        <f t="shared" si="1"/>
        <v>141.23</v>
      </c>
      <c r="G78" s="138">
        <v>58.23</v>
      </c>
      <c r="H78" s="138">
        <v>83</v>
      </c>
      <c r="I78" s="138">
        <v>0</v>
      </c>
      <c r="J78" s="113">
        <v>0</v>
      </c>
    </row>
    <row r="79" ht="20.1" hidden="1" customHeight="1" spans="1:10">
      <c r="A79" s="136" t="s">
        <v>94</v>
      </c>
      <c r="B79" s="136" t="s">
        <v>95</v>
      </c>
      <c r="C79" s="136" t="s">
        <v>108</v>
      </c>
      <c r="D79" s="137" t="s">
        <v>132</v>
      </c>
      <c r="E79" s="137" t="s">
        <v>110</v>
      </c>
      <c r="F79" s="138">
        <f t="shared" si="1"/>
        <v>40.04</v>
      </c>
      <c r="G79" s="138">
        <v>40.04</v>
      </c>
      <c r="H79" s="138">
        <v>0</v>
      </c>
      <c r="I79" s="138">
        <v>0</v>
      </c>
      <c r="J79" s="113">
        <v>0</v>
      </c>
    </row>
    <row r="80" ht="20.1" hidden="1" customHeight="1" spans="1:10">
      <c r="A80" s="136" t="s">
        <v>94</v>
      </c>
      <c r="B80" s="136" t="s">
        <v>95</v>
      </c>
      <c r="C80" s="136" t="s">
        <v>99</v>
      </c>
      <c r="D80" s="137" t="s">
        <v>132</v>
      </c>
      <c r="E80" s="137" t="s">
        <v>100</v>
      </c>
      <c r="F80" s="138">
        <f t="shared" si="1"/>
        <v>83</v>
      </c>
      <c r="G80" s="138">
        <v>0</v>
      </c>
      <c r="H80" s="138">
        <v>83</v>
      </c>
      <c r="I80" s="138">
        <v>0</v>
      </c>
      <c r="J80" s="113">
        <v>0</v>
      </c>
    </row>
    <row r="81" ht="20.1" hidden="1" customHeight="1" spans="1:10">
      <c r="A81" s="136" t="s">
        <v>87</v>
      </c>
      <c r="B81" s="136" t="s">
        <v>88</v>
      </c>
      <c r="C81" s="136" t="s">
        <v>88</v>
      </c>
      <c r="D81" s="137" t="s">
        <v>132</v>
      </c>
      <c r="E81" s="137" t="s">
        <v>89</v>
      </c>
      <c r="F81" s="138">
        <f t="shared" si="1"/>
        <v>10.28</v>
      </c>
      <c r="G81" s="138">
        <v>10.28</v>
      </c>
      <c r="H81" s="138">
        <v>0</v>
      </c>
      <c r="I81" s="138">
        <v>0</v>
      </c>
      <c r="J81" s="113">
        <v>0</v>
      </c>
    </row>
    <row r="82" ht="20.1" hidden="1" customHeight="1" spans="1:10">
      <c r="A82" s="136" t="s">
        <v>87</v>
      </c>
      <c r="B82" s="136" t="s">
        <v>88</v>
      </c>
      <c r="C82" s="136" t="s">
        <v>95</v>
      </c>
      <c r="D82" s="137" t="s">
        <v>132</v>
      </c>
      <c r="E82" s="137" t="s">
        <v>112</v>
      </c>
      <c r="F82" s="138">
        <f t="shared" si="1"/>
        <v>4.11</v>
      </c>
      <c r="G82" s="138">
        <v>4.11</v>
      </c>
      <c r="H82" s="138">
        <v>0</v>
      </c>
      <c r="I82" s="138">
        <v>0</v>
      </c>
      <c r="J82" s="113">
        <v>0</v>
      </c>
    </row>
    <row r="83" ht="20.1" hidden="1" customHeight="1" spans="1:10">
      <c r="A83" s="136" t="s">
        <v>103</v>
      </c>
      <c r="B83" s="136" t="s">
        <v>104</v>
      </c>
      <c r="C83" s="136" t="s">
        <v>85</v>
      </c>
      <c r="D83" s="137" t="s">
        <v>132</v>
      </c>
      <c r="E83" s="137" t="s">
        <v>105</v>
      </c>
      <c r="F83" s="138">
        <f t="shared" si="1"/>
        <v>3.8</v>
      </c>
      <c r="G83" s="138">
        <v>3.8</v>
      </c>
      <c r="H83" s="138">
        <v>0</v>
      </c>
      <c r="I83" s="138">
        <v>0</v>
      </c>
      <c r="J83" s="113">
        <v>0</v>
      </c>
    </row>
    <row r="84" ht="20.1" hidden="1" customHeight="1" spans="1:10">
      <c r="A84" s="136"/>
      <c r="B84" s="136"/>
      <c r="C84" s="136"/>
      <c r="D84" s="137" t="s">
        <v>133</v>
      </c>
      <c r="E84" s="137"/>
      <c r="F84" s="138">
        <f t="shared" si="1"/>
        <v>90.72</v>
      </c>
      <c r="G84" s="138">
        <v>60.74</v>
      </c>
      <c r="H84" s="138">
        <v>29.98</v>
      </c>
      <c r="I84" s="138">
        <v>0</v>
      </c>
      <c r="J84" s="113">
        <v>0</v>
      </c>
    </row>
    <row r="85" ht="20.1" hidden="1" customHeight="1" spans="1:10">
      <c r="A85" s="136" t="s">
        <v>94</v>
      </c>
      <c r="B85" s="136" t="s">
        <v>95</v>
      </c>
      <c r="C85" s="136" t="s">
        <v>108</v>
      </c>
      <c r="D85" s="137" t="s">
        <v>134</v>
      </c>
      <c r="E85" s="137" t="s">
        <v>110</v>
      </c>
      <c r="F85" s="138">
        <f t="shared" si="1"/>
        <v>44.1</v>
      </c>
      <c r="G85" s="138">
        <v>44.1</v>
      </c>
      <c r="H85" s="138">
        <v>0</v>
      </c>
      <c r="I85" s="138">
        <v>0</v>
      </c>
      <c r="J85" s="113">
        <v>0</v>
      </c>
    </row>
    <row r="86" ht="20.1" hidden="1" customHeight="1" spans="1:10">
      <c r="A86" s="136" t="s">
        <v>94</v>
      </c>
      <c r="B86" s="136" t="s">
        <v>95</v>
      </c>
      <c r="C86" s="136" t="s">
        <v>99</v>
      </c>
      <c r="D86" s="137" t="s">
        <v>134</v>
      </c>
      <c r="E86" s="137" t="s">
        <v>100</v>
      </c>
      <c r="F86" s="138">
        <f t="shared" si="1"/>
        <v>29.98</v>
      </c>
      <c r="G86" s="138">
        <v>0</v>
      </c>
      <c r="H86" s="138">
        <v>29.98</v>
      </c>
      <c r="I86" s="138">
        <v>0</v>
      </c>
      <c r="J86" s="113">
        <v>0</v>
      </c>
    </row>
    <row r="87" ht="20.1" hidden="1" customHeight="1" spans="1:10">
      <c r="A87" s="136" t="s">
        <v>84</v>
      </c>
      <c r="B87" s="136" t="s">
        <v>101</v>
      </c>
      <c r="C87" s="136" t="s">
        <v>96</v>
      </c>
      <c r="D87" s="137" t="s">
        <v>134</v>
      </c>
      <c r="E87" s="137" t="s">
        <v>102</v>
      </c>
      <c r="F87" s="138">
        <f t="shared" si="1"/>
        <v>0.5</v>
      </c>
      <c r="G87" s="138">
        <v>0.5</v>
      </c>
      <c r="H87" s="138">
        <v>0</v>
      </c>
      <c r="I87" s="138">
        <v>0</v>
      </c>
      <c r="J87" s="113">
        <v>0</v>
      </c>
    </row>
    <row r="88" ht="20.1" hidden="1" customHeight="1" spans="1:10">
      <c r="A88" s="136" t="s">
        <v>87</v>
      </c>
      <c r="B88" s="136" t="s">
        <v>88</v>
      </c>
      <c r="C88" s="136" t="s">
        <v>88</v>
      </c>
      <c r="D88" s="137" t="s">
        <v>134</v>
      </c>
      <c r="E88" s="137" t="s">
        <v>89</v>
      </c>
      <c r="F88" s="138">
        <f t="shared" si="1"/>
        <v>5.59</v>
      </c>
      <c r="G88" s="138">
        <v>5.59</v>
      </c>
      <c r="H88" s="138">
        <v>0</v>
      </c>
      <c r="I88" s="138">
        <v>0</v>
      </c>
      <c r="J88" s="113">
        <v>0</v>
      </c>
    </row>
    <row r="89" ht="20.1" hidden="1" customHeight="1" spans="1:10">
      <c r="A89" s="136" t="s">
        <v>87</v>
      </c>
      <c r="B89" s="136" t="s">
        <v>88</v>
      </c>
      <c r="C89" s="136" t="s">
        <v>95</v>
      </c>
      <c r="D89" s="137" t="s">
        <v>134</v>
      </c>
      <c r="E89" s="137" t="s">
        <v>112</v>
      </c>
      <c r="F89" s="138">
        <f t="shared" si="1"/>
        <v>2.24</v>
      </c>
      <c r="G89" s="138">
        <v>2.24</v>
      </c>
      <c r="H89" s="138">
        <v>0</v>
      </c>
      <c r="I89" s="138">
        <v>0</v>
      </c>
      <c r="J89" s="113">
        <v>0</v>
      </c>
    </row>
    <row r="90" ht="20.1" hidden="1" customHeight="1" spans="1:10">
      <c r="A90" s="136" t="s">
        <v>103</v>
      </c>
      <c r="B90" s="136" t="s">
        <v>104</v>
      </c>
      <c r="C90" s="136" t="s">
        <v>85</v>
      </c>
      <c r="D90" s="137" t="s">
        <v>134</v>
      </c>
      <c r="E90" s="137" t="s">
        <v>105</v>
      </c>
      <c r="F90" s="138">
        <f t="shared" si="1"/>
        <v>3.56</v>
      </c>
      <c r="G90" s="138">
        <v>3.56</v>
      </c>
      <c r="H90" s="138">
        <v>0</v>
      </c>
      <c r="I90" s="138">
        <v>0</v>
      </c>
      <c r="J90" s="113">
        <v>0</v>
      </c>
    </row>
    <row r="91" ht="20.1" hidden="1" customHeight="1" spans="1:10">
      <c r="A91" s="136" t="s">
        <v>90</v>
      </c>
      <c r="B91" s="136" t="s">
        <v>85</v>
      </c>
      <c r="C91" s="136" t="s">
        <v>91</v>
      </c>
      <c r="D91" s="137" t="s">
        <v>134</v>
      </c>
      <c r="E91" s="137" t="s">
        <v>106</v>
      </c>
      <c r="F91" s="138">
        <f t="shared" si="1"/>
        <v>4.75</v>
      </c>
      <c r="G91" s="138">
        <v>4.75</v>
      </c>
      <c r="H91" s="138">
        <v>0</v>
      </c>
      <c r="I91" s="138">
        <v>0</v>
      </c>
      <c r="J91" s="113">
        <v>0</v>
      </c>
    </row>
    <row r="92" ht="20.1" hidden="1" customHeight="1" spans="1:10">
      <c r="A92" s="136"/>
      <c r="B92" s="136"/>
      <c r="C92" s="136"/>
      <c r="D92" s="137" t="s">
        <v>135</v>
      </c>
      <c r="E92" s="137"/>
      <c r="F92" s="138">
        <f t="shared" si="1"/>
        <v>87.22</v>
      </c>
      <c r="G92" s="138">
        <v>0</v>
      </c>
      <c r="H92" s="138">
        <v>87.22</v>
      </c>
      <c r="I92" s="138">
        <v>0</v>
      </c>
      <c r="J92" s="113">
        <v>0</v>
      </c>
    </row>
    <row r="93" ht="20.1" hidden="1" customHeight="1" spans="1:10">
      <c r="A93" s="136" t="s">
        <v>94</v>
      </c>
      <c r="B93" s="136" t="s">
        <v>95</v>
      </c>
      <c r="C93" s="136" t="s">
        <v>99</v>
      </c>
      <c r="D93" s="137" t="s">
        <v>136</v>
      </c>
      <c r="E93" s="137" t="s">
        <v>100</v>
      </c>
      <c r="F93" s="138">
        <f t="shared" si="1"/>
        <v>87.22</v>
      </c>
      <c r="G93" s="138">
        <v>0</v>
      </c>
      <c r="H93" s="138">
        <v>87.22</v>
      </c>
      <c r="I93" s="138">
        <v>0</v>
      </c>
      <c r="J93" s="113">
        <v>0</v>
      </c>
    </row>
  </sheetData>
  <mergeCells count="8">
    <mergeCell ref="A2:J2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879166666666667" right="0.588888888888889" top="0.588888888888889" bottom="0.588888888888889" header="0.588888888888889" footer="0.388888888888889"/>
  <pageSetup paperSize="9" scale="87" fitToHeight="100" orientation="landscape"/>
  <headerFooter alignWithMargins="0" scaleWithDoc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H39"/>
  <sheetViews>
    <sheetView showGridLines="0" showZeros="0" workbookViewId="0">
      <selection activeCell="E26" sqref="E26"/>
    </sheetView>
  </sheetViews>
  <sheetFormatPr defaultColWidth="9.16666666666667" defaultRowHeight="20.25" customHeight="1"/>
  <cols>
    <col min="1" max="1" width="53.5" customWidth="1"/>
    <col min="2" max="2" width="24.8333333333333" customWidth="1"/>
    <col min="3" max="3" width="53.5" customWidth="1"/>
    <col min="4" max="8" width="24.8333333333333" customWidth="1"/>
    <col min="9" max="34" width="8.66666666666667" customWidth="1"/>
    <col min="35" max="35" width="8.33333333333333" customWidth="1"/>
    <col min="36" max="38" width="9.16666666666667" customWidth="1"/>
    <col min="39" max="41" width="8.33333333333333" customWidth="1"/>
    <col min="42" max="253" width="10.6666666666667" customWidth="1"/>
  </cols>
  <sheetData>
    <row r="1" customHeight="1" spans="1:34">
      <c r="A1" s="99"/>
      <c r="B1" s="99"/>
      <c r="C1" s="99"/>
      <c r="D1" s="99"/>
      <c r="E1" s="99"/>
      <c r="F1" s="99"/>
      <c r="G1" s="99"/>
      <c r="H1" s="44" t="s">
        <v>144</v>
      </c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</row>
    <row r="2" customHeight="1" spans="1:34">
      <c r="A2" s="4" t="s">
        <v>145</v>
      </c>
      <c r="B2" s="4"/>
      <c r="C2" s="4"/>
      <c r="D2" s="4"/>
      <c r="E2" s="4"/>
      <c r="F2" s="4"/>
      <c r="G2" s="4"/>
      <c r="H2" s="4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</row>
    <row r="3" customHeight="1" spans="1:34">
      <c r="A3" s="100" t="s">
        <v>2</v>
      </c>
      <c r="B3" s="100"/>
      <c r="C3" s="42"/>
      <c r="D3" s="42"/>
      <c r="E3" s="42"/>
      <c r="F3" s="42"/>
      <c r="G3" s="42"/>
      <c r="H3" s="7" t="s">
        <v>3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</row>
    <row r="4" customHeight="1" spans="1:34">
      <c r="A4" s="101" t="s">
        <v>4</v>
      </c>
      <c r="B4" s="101"/>
      <c r="C4" s="101" t="s">
        <v>5</v>
      </c>
      <c r="D4" s="101"/>
      <c r="E4" s="101"/>
      <c r="F4" s="101"/>
      <c r="G4" s="101"/>
      <c r="H4" s="101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</row>
    <row r="5" customHeight="1" spans="1:34">
      <c r="A5" s="102" t="s">
        <v>6</v>
      </c>
      <c r="B5" s="103" t="s">
        <v>7</v>
      </c>
      <c r="C5" s="102" t="s">
        <v>6</v>
      </c>
      <c r="D5" s="102" t="s">
        <v>8</v>
      </c>
      <c r="E5" s="103" t="s">
        <v>9</v>
      </c>
      <c r="F5" s="104" t="s">
        <v>10</v>
      </c>
      <c r="G5" s="102" t="s">
        <v>11</v>
      </c>
      <c r="H5" s="104" t="s">
        <v>146</v>
      </c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</row>
    <row r="6" customHeight="1" spans="1:34">
      <c r="A6" s="105" t="s">
        <v>147</v>
      </c>
      <c r="B6" s="106">
        <v>8547823</v>
      </c>
      <c r="C6" s="107" t="s">
        <v>148</v>
      </c>
      <c r="D6" s="106">
        <v>8547823</v>
      </c>
      <c r="E6" s="106">
        <v>8547823</v>
      </c>
      <c r="F6" s="106">
        <f t="shared" ref="F6:H6" si="0">SUM(F7:F34)</f>
        <v>0</v>
      </c>
      <c r="G6" s="106">
        <f t="shared" si="0"/>
        <v>0</v>
      </c>
      <c r="H6" s="106">
        <f t="shared" si="0"/>
        <v>0</v>
      </c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</row>
    <row r="7" customHeight="1" spans="1:34">
      <c r="A7" s="105" t="s">
        <v>149</v>
      </c>
      <c r="B7" s="106">
        <v>8547823</v>
      </c>
      <c r="C7" s="107" t="s">
        <v>150</v>
      </c>
      <c r="D7" s="108"/>
      <c r="E7" s="109"/>
      <c r="F7" s="109">
        <v>0</v>
      </c>
      <c r="G7" s="109">
        <v>0</v>
      </c>
      <c r="H7" s="106">
        <v>0</v>
      </c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</row>
    <row r="8" customHeight="1" spans="1:34">
      <c r="A8" s="105" t="s">
        <v>151</v>
      </c>
      <c r="B8" s="106">
        <v>0</v>
      </c>
      <c r="C8" s="107" t="s">
        <v>152</v>
      </c>
      <c r="D8" s="108">
        <f t="shared" ref="D8:D34" si="1">SUM(E8:H8)</f>
        <v>0</v>
      </c>
      <c r="E8" s="109">
        <v>0</v>
      </c>
      <c r="F8" s="109">
        <v>0</v>
      </c>
      <c r="G8" s="109">
        <v>0</v>
      </c>
      <c r="H8" s="106">
        <v>0</v>
      </c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</row>
    <row r="9" customHeight="1" spans="1:34">
      <c r="A9" s="105" t="s">
        <v>153</v>
      </c>
      <c r="B9" s="110">
        <v>0</v>
      </c>
      <c r="C9" s="107" t="s">
        <v>154</v>
      </c>
      <c r="D9" s="108">
        <f t="shared" si="1"/>
        <v>0</v>
      </c>
      <c r="E9" s="109">
        <v>0</v>
      </c>
      <c r="F9" s="109">
        <v>0</v>
      </c>
      <c r="G9" s="109">
        <v>0</v>
      </c>
      <c r="H9" s="106">
        <v>0</v>
      </c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</row>
    <row r="10" customHeight="1" spans="1:34">
      <c r="A10" s="105" t="s">
        <v>155</v>
      </c>
      <c r="B10" s="111"/>
      <c r="C10" s="107" t="s">
        <v>156</v>
      </c>
      <c r="D10" s="108">
        <f t="shared" si="1"/>
        <v>0</v>
      </c>
      <c r="E10" s="109">
        <v>0</v>
      </c>
      <c r="F10" s="109">
        <v>0</v>
      </c>
      <c r="G10" s="109">
        <v>0</v>
      </c>
      <c r="H10" s="106">
        <v>0</v>
      </c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</row>
    <row r="11" customHeight="1" spans="1:34">
      <c r="A11" s="105" t="s">
        <v>149</v>
      </c>
      <c r="B11" s="106"/>
      <c r="C11" s="107" t="s">
        <v>157</v>
      </c>
      <c r="D11" s="108">
        <v>6903466</v>
      </c>
      <c r="E11" s="109">
        <v>6903466</v>
      </c>
      <c r="F11" s="109">
        <v>0</v>
      </c>
      <c r="G11" s="109">
        <v>0</v>
      </c>
      <c r="H11" s="106">
        <v>0</v>
      </c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</row>
    <row r="12" customHeight="1" spans="1:34">
      <c r="A12" s="105" t="s">
        <v>151</v>
      </c>
      <c r="B12" s="106">
        <v>0</v>
      </c>
      <c r="C12" s="107" t="s">
        <v>158</v>
      </c>
      <c r="D12" s="108">
        <f t="shared" si="1"/>
        <v>0</v>
      </c>
      <c r="E12" s="109">
        <v>0</v>
      </c>
      <c r="F12" s="109">
        <v>0</v>
      </c>
      <c r="G12" s="109">
        <v>0</v>
      </c>
      <c r="H12" s="106">
        <v>0</v>
      </c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</row>
    <row r="13" customHeight="1" spans="1:34">
      <c r="A13" s="105" t="s">
        <v>153</v>
      </c>
      <c r="B13" s="106">
        <v>0</v>
      </c>
      <c r="C13" s="107" t="s">
        <v>159</v>
      </c>
      <c r="D13" s="108">
        <f t="shared" si="1"/>
        <v>0</v>
      </c>
      <c r="E13" s="109">
        <v>0</v>
      </c>
      <c r="F13" s="109">
        <v>0</v>
      </c>
      <c r="G13" s="109">
        <v>0</v>
      </c>
      <c r="H13" s="106">
        <v>0</v>
      </c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</row>
    <row r="14" customHeight="1" spans="1:34">
      <c r="A14" s="105" t="s">
        <v>160</v>
      </c>
      <c r="B14" s="110">
        <v>0</v>
      </c>
      <c r="C14" s="107" t="s">
        <v>161</v>
      </c>
      <c r="D14" s="108">
        <v>1027723</v>
      </c>
      <c r="E14" s="109">
        <v>1027723</v>
      </c>
      <c r="F14" s="109">
        <v>0</v>
      </c>
      <c r="G14" s="109">
        <v>0</v>
      </c>
      <c r="H14" s="106">
        <v>0</v>
      </c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</row>
    <row r="15" customHeight="1" spans="1:34">
      <c r="A15" s="112"/>
      <c r="B15" s="113"/>
      <c r="C15" s="114" t="s">
        <v>162</v>
      </c>
      <c r="D15" s="108">
        <f t="shared" si="1"/>
        <v>0</v>
      </c>
      <c r="E15" s="109">
        <v>0</v>
      </c>
      <c r="F15" s="109">
        <v>0</v>
      </c>
      <c r="G15" s="109">
        <v>0</v>
      </c>
      <c r="H15" s="106">
        <v>0</v>
      </c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</row>
    <row r="16" customHeight="1" spans="1:34">
      <c r="A16" s="112"/>
      <c r="B16" s="110"/>
      <c r="C16" s="114" t="s">
        <v>163</v>
      </c>
      <c r="D16" s="108"/>
      <c r="E16" s="109"/>
      <c r="F16" s="109">
        <v>0</v>
      </c>
      <c r="G16" s="109">
        <v>0</v>
      </c>
      <c r="H16" s="106">
        <v>0</v>
      </c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</row>
    <row r="17" customHeight="1" spans="1:34">
      <c r="A17" s="112"/>
      <c r="B17" s="110"/>
      <c r="C17" s="114" t="s">
        <v>164</v>
      </c>
      <c r="D17" s="108">
        <f t="shared" si="1"/>
        <v>0</v>
      </c>
      <c r="E17" s="109">
        <v>0</v>
      </c>
      <c r="F17" s="109">
        <v>0</v>
      </c>
      <c r="G17" s="109">
        <v>0</v>
      </c>
      <c r="H17" s="106">
        <v>0</v>
      </c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</row>
    <row r="18" customHeight="1" spans="1:34">
      <c r="A18" s="112"/>
      <c r="B18" s="110"/>
      <c r="C18" s="114" t="s">
        <v>165</v>
      </c>
      <c r="D18" s="108">
        <f t="shared" si="1"/>
        <v>0</v>
      </c>
      <c r="E18" s="109">
        <v>0</v>
      </c>
      <c r="F18" s="109">
        <v>0</v>
      </c>
      <c r="G18" s="109">
        <v>0</v>
      </c>
      <c r="H18" s="106">
        <v>0</v>
      </c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</row>
    <row r="19" customHeight="1" spans="1:34">
      <c r="A19" s="112"/>
      <c r="B19" s="110"/>
      <c r="C19" s="114" t="s">
        <v>166</v>
      </c>
      <c r="D19" s="108">
        <f t="shared" si="1"/>
        <v>0</v>
      </c>
      <c r="E19" s="109">
        <v>0</v>
      </c>
      <c r="F19" s="109">
        <v>0</v>
      </c>
      <c r="G19" s="109">
        <v>0</v>
      </c>
      <c r="H19" s="106">
        <v>0</v>
      </c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</row>
    <row r="20" customHeight="1" spans="1:34">
      <c r="A20" s="112"/>
      <c r="B20" s="110"/>
      <c r="C20" s="114" t="s">
        <v>167</v>
      </c>
      <c r="D20" s="108">
        <f t="shared" si="1"/>
        <v>0</v>
      </c>
      <c r="E20" s="109">
        <v>0</v>
      </c>
      <c r="F20" s="109">
        <v>0</v>
      </c>
      <c r="G20" s="109">
        <v>0</v>
      </c>
      <c r="H20" s="106">
        <v>0</v>
      </c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</row>
    <row r="21" customHeight="1" spans="1:34">
      <c r="A21" s="112"/>
      <c r="B21" s="110"/>
      <c r="C21" s="114" t="s">
        <v>168</v>
      </c>
      <c r="D21" s="108">
        <f t="shared" si="1"/>
        <v>0</v>
      </c>
      <c r="E21" s="109">
        <v>0</v>
      </c>
      <c r="F21" s="109">
        <v>0</v>
      </c>
      <c r="G21" s="109">
        <v>0</v>
      </c>
      <c r="H21" s="106">
        <v>0</v>
      </c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</row>
    <row r="22" customHeight="1" spans="1:34">
      <c r="A22" s="112"/>
      <c r="B22" s="110"/>
      <c r="C22" s="114" t="s">
        <v>169</v>
      </c>
      <c r="D22" s="108">
        <f t="shared" si="1"/>
        <v>0</v>
      </c>
      <c r="E22" s="109">
        <v>0</v>
      </c>
      <c r="F22" s="109">
        <v>0</v>
      </c>
      <c r="G22" s="109">
        <v>0</v>
      </c>
      <c r="H22" s="106">
        <v>0</v>
      </c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</row>
    <row r="23" customHeight="1" spans="1:34">
      <c r="A23" s="112"/>
      <c r="B23" s="110"/>
      <c r="C23" s="114" t="s">
        <v>170</v>
      </c>
      <c r="D23" s="108">
        <f t="shared" si="1"/>
        <v>0</v>
      </c>
      <c r="E23" s="109">
        <v>0</v>
      </c>
      <c r="F23" s="109">
        <v>0</v>
      </c>
      <c r="G23" s="109">
        <v>0</v>
      </c>
      <c r="H23" s="106">
        <v>0</v>
      </c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</row>
    <row r="24" customHeight="1" spans="1:34">
      <c r="A24" s="112"/>
      <c r="B24" s="110"/>
      <c r="C24" s="114" t="s">
        <v>171</v>
      </c>
      <c r="D24" s="108">
        <f t="shared" si="1"/>
        <v>0</v>
      </c>
      <c r="E24" s="109">
        <v>0</v>
      </c>
      <c r="F24" s="109">
        <v>0</v>
      </c>
      <c r="G24" s="109">
        <v>0</v>
      </c>
      <c r="H24" s="106">
        <v>0</v>
      </c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</row>
    <row r="25" customHeight="1" spans="1:34">
      <c r="A25" s="112"/>
      <c r="B25" s="110"/>
      <c r="C25" s="114" t="s">
        <v>172</v>
      </c>
      <c r="D25" s="108">
        <f t="shared" si="1"/>
        <v>0</v>
      </c>
      <c r="E25" s="109">
        <v>0</v>
      </c>
      <c r="F25" s="109">
        <v>0</v>
      </c>
      <c r="G25" s="109">
        <v>0</v>
      </c>
      <c r="H25" s="106">
        <v>0</v>
      </c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</row>
    <row r="26" customHeight="1" spans="1:34">
      <c r="A26" s="114"/>
      <c r="B26" s="110"/>
      <c r="C26" s="114" t="s">
        <v>173</v>
      </c>
      <c r="D26" s="108">
        <v>616634</v>
      </c>
      <c r="E26" s="109">
        <v>616634</v>
      </c>
      <c r="F26" s="109">
        <v>0</v>
      </c>
      <c r="G26" s="109">
        <v>0</v>
      </c>
      <c r="H26" s="106">
        <v>0</v>
      </c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</row>
    <row r="27" customHeight="1" spans="1:34">
      <c r="A27" s="114"/>
      <c r="B27" s="110"/>
      <c r="C27" s="114" t="s">
        <v>174</v>
      </c>
      <c r="D27" s="108">
        <f t="shared" si="1"/>
        <v>0</v>
      </c>
      <c r="E27" s="109">
        <v>0</v>
      </c>
      <c r="F27" s="109">
        <v>0</v>
      </c>
      <c r="G27" s="109">
        <v>0</v>
      </c>
      <c r="H27" s="106">
        <v>0</v>
      </c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</row>
    <row r="28" customHeight="1" spans="1:34">
      <c r="A28" s="114"/>
      <c r="B28" s="110"/>
      <c r="C28" s="114" t="s">
        <v>175</v>
      </c>
      <c r="D28" s="108">
        <f t="shared" si="1"/>
        <v>0</v>
      </c>
      <c r="E28" s="109">
        <v>0</v>
      </c>
      <c r="F28" s="109">
        <v>0</v>
      </c>
      <c r="G28" s="109">
        <v>0</v>
      </c>
      <c r="H28" s="106">
        <v>0</v>
      </c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</row>
    <row r="29" customHeight="1" spans="1:34">
      <c r="A29" s="114"/>
      <c r="B29" s="110"/>
      <c r="C29" s="114" t="s">
        <v>176</v>
      </c>
      <c r="D29" s="108">
        <f t="shared" si="1"/>
        <v>0</v>
      </c>
      <c r="E29" s="109">
        <v>0</v>
      </c>
      <c r="F29" s="109">
        <v>0</v>
      </c>
      <c r="G29" s="109">
        <v>0</v>
      </c>
      <c r="H29" s="106">
        <v>0</v>
      </c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</row>
    <row r="30" customHeight="1" spans="1:34">
      <c r="A30" s="114"/>
      <c r="B30" s="110"/>
      <c r="C30" s="114" t="s">
        <v>177</v>
      </c>
      <c r="D30" s="108">
        <f t="shared" si="1"/>
        <v>0</v>
      </c>
      <c r="E30" s="109">
        <v>0</v>
      </c>
      <c r="F30" s="109">
        <v>0</v>
      </c>
      <c r="G30" s="109">
        <v>0</v>
      </c>
      <c r="H30" s="106">
        <v>0</v>
      </c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</row>
    <row r="31" customHeight="1" spans="1:34">
      <c r="A31" s="114"/>
      <c r="B31" s="110"/>
      <c r="C31" s="114" t="s">
        <v>178</v>
      </c>
      <c r="D31" s="108">
        <f t="shared" si="1"/>
        <v>0</v>
      </c>
      <c r="E31" s="109">
        <v>0</v>
      </c>
      <c r="F31" s="109">
        <v>0</v>
      </c>
      <c r="G31" s="109">
        <v>0</v>
      </c>
      <c r="H31" s="106">
        <v>0</v>
      </c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</row>
    <row r="32" customHeight="1" spans="1:34">
      <c r="A32" s="114"/>
      <c r="B32" s="110"/>
      <c r="C32" s="114" t="s">
        <v>179</v>
      </c>
      <c r="D32" s="108">
        <f t="shared" si="1"/>
        <v>0</v>
      </c>
      <c r="E32" s="109">
        <v>0</v>
      </c>
      <c r="F32" s="109">
        <v>0</v>
      </c>
      <c r="G32" s="109">
        <v>0</v>
      </c>
      <c r="H32" s="106">
        <v>0</v>
      </c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</row>
    <row r="33" customHeight="1" spans="1:34">
      <c r="A33" s="114"/>
      <c r="B33" s="110"/>
      <c r="C33" s="114" t="s">
        <v>180</v>
      </c>
      <c r="D33" s="108">
        <f t="shared" si="1"/>
        <v>0</v>
      </c>
      <c r="E33" s="109">
        <v>0</v>
      </c>
      <c r="F33" s="109">
        <v>0</v>
      </c>
      <c r="G33" s="109">
        <v>0</v>
      </c>
      <c r="H33" s="106">
        <v>0</v>
      </c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</row>
    <row r="34" customHeight="1" spans="1:34">
      <c r="A34" s="114"/>
      <c r="B34" s="110"/>
      <c r="C34" s="114" t="s">
        <v>181</v>
      </c>
      <c r="D34" s="108">
        <f t="shared" si="1"/>
        <v>0</v>
      </c>
      <c r="E34" s="115">
        <v>0</v>
      </c>
      <c r="F34" s="115">
        <v>0</v>
      </c>
      <c r="G34" s="115">
        <v>0</v>
      </c>
      <c r="H34" s="110">
        <v>0</v>
      </c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</row>
    <row r="35" customHeight="1" spans="1:34">
      <c r="A35" s="102"/>
      <c r="B35" s="116"/>
      <c r="C35" s="102"/>
      <c r="D35" s="116"/>
      <c r="E35" s="117"/>
      <c r="F35" s="117"/>
      <c r="G35" s="117"/>
      <c r="H35" s="117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</row>
    <row r="36" customHeight="1" spans="1:34">
      <c r="A36" s="114"/>
      <c r="B36" s="110"/>
      <c r="C36" s="114" t="s">
        <v>182</v>
      </c>
      <c r="D36" s="108">
        <f>SUM(E36:H36)</f>
        <v>0</v>
      </c>
      <c r="E36" s="115">
        <v>0</v>
      </c>
      <c r="F36" s="115">
        <v>0</v>
      </c>
      <c r="G36" s="115">
        <v>0</v>
      </c>
      <c r="H36" s="110">
        <v>0</v>
      </c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</row>
    <row r="37" customHeight="1" spans="1:34">
      <c r="A37" s="114"/>
      <c r="B37" s="118"/>
      <c r="C37" s="114"/>
      <c r="D37" s="116"/>
      <c r="E37" s="119"/>
      <c r="F37" s="119"/>
      <c r="G37" s="119"/>
      <c r="H37" s="11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</row>
    <row r="38" customHeight="1" spans="1:34">
      <c r="A38" s="102" t="s">
        <v>56</v>
      </c>
      <c r="B38" s="118">
        <f>SUM(B6,B10)</f>
        <v>8547823</v>
      </c>
      <c r="C38" s="102" t="s">
        <v>57</v>
      </c>
      <c r="D38" s="108">
        <f>SUM(E38:H38)</f>
        <v>8547823</v>
      </c>
      <c r="E38" s="116">
        <f t="shared" ref="E38:H38" si="2">SUM(E7:E36)</f>
        <v>8547823</v>
      </c>
      <c r="F38" s="116">
        <f t="shared" si="2"/>
        <v>0</v>
      </c>
      <c r="G38" s="116">
        <f t="shared" si="2"/>
        <v>0</v>
      </c>
      <c r="H38" s="116">
        <f t="shared" si="2"/>
        <v>0</v>
      </c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</row>
    <row r="39" customHeight="1" spans="1:34">
      <c r="A39" s="120"/>
      <c r="B39" s="121"/>
      <c r="C39" s="122"/>
      <c r="D39" s="122"/>
      <c r="E39" s="122"/>
      <c r="F39" s="122"/>
      <c r="G39" s="122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</row>
  </sheetData>
  <mergeCells count="1">
    <mergeCell ref="A2:H2"/>
  </mergeCells>
  <printOptions horizontalCentered="1" verticalCentered="1"/>
  <pageMargins left="0.588888888888889" right="0.588888888888889" top="0.588888888888889" bottom="0.588888888888889" header="0.588888888888889" footer="0.388888888888889"/>
  <pageSetup paperSize="9" scale="64" orientation="landscape" horizontalDpi="300" verticalDpi="300"/>
  <headerFooter alignWithMargins="0" scaleWithDoc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N14"/>
  <sheetViews>
    <sheetView showGridLines="0" showZeros="0" workbookViewId="0">
      <selection activeCell="AN7" sqref="AN7"/>
    </sheetView>
  </sheetViews>
  <sheetFormatPr defaultColWidth="9.16666666666667" defaultRowHeight="12.75" customHeight="1"/>
  <cols>
    <col min="1" max="1" width="4.83333333333333" customWidth="1"/>
    <col min="2" max="3" width="3.66666666666667" customWidth="1"/>
    <col min="4" max="4" width="35.8333333333333" customWidth="1"/>
    <col min="5" max="6" width="14.6666666666667" customWidth="1"/>
    <col min="7" max="7" width="11.6666666666667" customWidth="1"/>
    <col min="8" max="9" width="10.6666666666667" customWidth="1"/>
    <col min="10" max="10" width="11.6666666666667" customWidth="1"/>
    <col min="11" max="11" width="12.3333333333333" customWidth="1"/>
    <col min="12" max="14" width="12.1666666666667" customWidth="1"/>
    <col min="15" max="17" width="10.6666666666667" customWidth="1"/>
    <col min="18" max="21" width="12.1666666666667" customWidth="1"/>
    <col min="22" max="23" width="10.6666666666667" customWidth="1"/>
    <col min="24" max="24" width="12.1666666666667" customWidth="1"/>
    <col min="25" max="25" width="9.83333333333333" customWidth="1"/>
    <col min="26" max="29" width="10.6666666666667" customWidth="1"/>
    <col min="30" max="30" width="9.16666666666667" customWidth="1"/>
    <col min="31" max="31" width="11.3333333333333" customWidth="1"/>
    <col min="32" max="86" width="10.6666666666667" customWidth="1"/>
    <col min="87" max="91" width="10.6666666666667" hidden="1" customWidth="1"/>
    <col min="92" max="92" width="10.6666666666667" customWidth="1"/>
  </cols>
  <sheetData>
    <row r="1" ht="13.9" customHeight="1" spans="1:9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87"/>
      <c r="Z1" s="87"/>
      <c r="CM1" s="96" t="s">
        <v>183</v>
      </c>
    </row>
    <row r="2" ht="19.9" customHeight="1" spans="1:91">
      <c r="A2" s="4" t="s">
        <v>184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</row>
    <row r="3" ht="16.15" customHeight="1" spans="1:92">
      <c r="A3" s="6" t="s">
        <v>2</v>
      </c>
      <c r="B3" s="6"/>
      <c r="C3" s="6"/>
      <c r="D3" s="6"/>
      <c r="E3" s="6"/>
      <c r="F3" s="6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7" t="s">
        <v>3</v>
      </c>
      <c r="CN3" s="36"/>
    </row>
    <row r="4" ht="20.1" customHeight="1" spans="1:92">
      <c r="A4" s="11" t="s">
        <v>60</v>
      </c>
      <c r="B4" s="11"/>
      <c r="C4" s="11"/>
      <c r="D4" s="11"/>
      <c r="E4" s="81" t="s">
        <v>8</v>
      </c>
      <c r="F4" s="82" t="s">
        <v>185</v>
      </c>
      <c r="G4" s="83"/>
      <c r="H4" s="83"/>
      <c r="I4" s="83"/>
      <c r="J4" s="83"/>
      <c r="K4" s="83"/>
      <c r="L4" s="88"/>
      <c r="M4" s="89" t="s">
        <v>186</v>
      </c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94" t="s">
        <v>187</v>
      </c>
      <c r="AO4" s="95"/>
      <c r="AP4" s="95"/>
      <c r="AQ4" s="95"/>
      <c r="AR4" s="95"/>
      <c r="AS4" s="95"/>
      <c r="AT4" s="95"/>
      <c r="AU4" s="95"/>
      <c r="AV4" s="95"/>
      <c r="AW4" s="95"/>
      <c r="AX4" s="95" t="s">
        <v>188</v>
      </c>
      <c r="AY4" s="95"/>
      <c r="AZ4" s="95"/>
      <c r="BA4" s="95"/>
      <c r="BB4" s="95"/>
      <c r="BC4" s="95" t="s">
        <v>189</v>
      </c>
      <c r="BD4" s="95"/>
      <c r="BE4" s="95"/>
      <c r="BF4" s="95" t="s">
        <v>190</v>
      </c>
      <c r="BG4" s="95"/>
      <c r="BH4" s="95"/>
      <c r="BI4" s="95" t="s">
        <v>191</v>
      </c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 t="s">
        <v>192</v>
      </c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 t="s">
        <v>193</v>
      </c>
      <c r="CJ4" s="95"/>
      <c r="CK4" s="95"/>
      <c r="CL4" s="95"/>
      <c r="CM4" s="95"/>
      <c r="CN4" s="36"/>
    </row>
    <row r="5" ht="20.1" customHeight="1" spans="1:92">
      <c r="A5" s="8" t="s">
        <v>70</v>
      </c>
      <c r="B5" s="8"/>
      <c r="C5" s="84"/>
      <c r="D5" s="47" t="s">
        <v>194</v>
      </c>
      <c r="E5" s="17"/>
      <c r="F5" s="85" t="s">
        <v>75</v>
      </c>
      <c r="G5" s="85" t="s">
        <v>195</v>
      </c>
      <c r="H5" s="85" t="s">
        <v>196</v>
      </c>
      <c r="I5" s="85" t="s">
        <v>197</v>
      </c>
      <c r="J5" s="85" t="s">
        <v>198</v>
      </c>
      <c r="K5" s="85" t="s">
        <v>199</v>
      </c>
      <c r="L5" s="90" t="s">
        <v>200</v>
      </c>
      <c r="M5" s="85" t="s">
        <v>75</v>
      </c>
      <c r="N5" s="85" t="s">
        <v>201</v>
      </c>
      <c r="O5" s="85" t="s">
        <v>202</v>
      </c>
      <c r="P5" s="85" t="s">
        <v>203</v>
      </c>
      <c r="Q5" s="85" t="s">
        <v>204</v>
      </c>
      <c r="R5" s="85" t="s">
        <v>205</v>
      </c>
      <c r="S5" s="85" t="s">
        <v>206</v>
      </c>
      <c r="T5" s="85" t="s">
        <v>207</v>
      </c>
      <c r="U5" s="85" t="s">
        <v>208</v>
      </c>
      <c r="V5" s="85" t="s">
        <v>209</v>
      </c>
      <c r="W5" s="92" t="s">
        <v>210</v>
      </c>
      <c r="X5" s="85" t="s">
        <v>211</v>
      </c>
      <c r="Y5" s="85" t="s">
        <v>212</v>
      </c>
      <c r="Z5" s="85" t="s">
        <v>213</v>
      </c>
      <c r="AA5" s="85" t="s">
        <v>214</v>
      </c>
      <c r="AB5" s="92" t="s">
        <v>215</v>
      </c>
      <c r="AC5" s="85" t="s">
        <v>216</v>
      </c>
      <c r="AD5" s="85" t="s">
        <v>217</v>
      </c>
      <c r="AE5" s="85" t="s">
        <v>218</v>
      </c>
      <c r="AF5" s="85" t="s">
        <v>219</v>
      </c>
      <c r="AG5" s="85" t="s">
        <v>220</v>
      </c>
      <c r="AH5" s="85" t="s">
        <v>221</v>
      </c>
      <c r="AI5" s="85" t="s">
        <v>222</v>
      </c>
      <c r="AJ5" s="85" t="s">
        <v>223</v>
      </c>
      <c r="AK5" s="85" t="s">
        <v>224</v>
      </c>
      <c r="AL5" s="92" t="s">
        <v>225</v>
      </c>
      <c r="AM5" s="85" t="s">
        <v>226</v>
      </c>
      <c r="AN5" s="17" t="s">
        <v>75</v>
      </c>
      <c r="AO5" s="17" t="s">
        <v>227</v>
      </c>
      <c r="AP5" s="17" t="s">
        <v>228</v>
      </c>
      <c r="AQ5" s="23" t="s">
        <v>229</v>
      </c>
      <c r="AR5" s="17" t="s">
        <v>230</v>
      </c>
      <c r="AS5" s="17" t="s">
        <v>231</v>
      </c>
      <c r="AT5" s="17" t="s">
        <v>232</v>
      </c>
      <c r="AU5" s="17" t="s">
        <v>92</v>
      </c>
      <c r="AV5" s="23" t="s">
        <v>233</v>
      </c>
      <c r="AW5" s="17" t="s">
        <v>234</v>
      </c>
      <c r="AX5" s="17" t="s">
        <v>75</v>
      </c>
      <c r="AY5" s="17" t="s">
        <v>235</v>
      </c>
      <c r="AZ5" s="17" t="s">
        <v>236</v>
      </c>
      <c r="BA5" s="17" t="s">
        <v>237</v>
      </c>
      <c r="BB5" s="17" t="s">
        <v>238</v>
      </c>
      <c r="BC5" s="17" t="s">
        <v>75</v>
      </c>
      <c r="BD5" s="17" t="s">
        <v>239</v>
      </c>
      <c r="BE5" s="17" t="s">
        <v>240</v>
      </c>
      <c r="BF5" s="17" t="s">
        <v>75</v>
      </c>
      <c r="BG5" s="17" t="s">
        <v>241</v>
      </c>
      <c r="BH5" s="17" t="s">
        <v>242</v>
      </c>
      <c r="BI5" s="17" t="s">
        <v>75</v>
      </c>
      <c r="BJ5" s="17" t="s">
        <v>243</v>
      </c>
      <c r="BK5" s="17" t="s">
        <v>244</v>
      </c>
      <c r="BL5" s="17" t="s">
        <v>245</v>
      </c>
      <c r="BM5" s="17" t="s">
        <v>246</v>
      </c>
      <c r="BN5" s="17" t="s">
        <v>247</v>
      </c>
      <c r="BO5" s="17" t="s">
        <v>248</v>
      </c>
      <c r="BP5" s="17" t="s">
        <v>249</v>
      </c>
      <c r="BQ5" s="17" t="s">
        <v>250</v>
      </c>
      <c r="BR5" s="17" t="s">
        <v>251</v>
      </c>
      <c r="BS5" s="17" t="s">
        <v>252</v>
      </c>
      <c r="BT5" s="17" t="s">
        <v>75</v>
      </c>
      <c r="BU5" s="17" t="s">
        <v>243</v>
      </c>
      <c r="BV5" s="17" t="s">
        <v>244</v>
      </c>
      <c r="BW5" s="17" t="s">
        <v>245</v>
      </c>
      <c r="BX5" s="17" t="s">
        <v>246</v>
      </c>
      <c r="BY5" s="17" t="s">
        <v>247</v>
      </c>
      <c r="BZ5" s="17" t="s">
        <v>248</v>
      </c>
      <c r="CA5" s="17" t="s">
        <v>249</v>
      </c>
      <c r="CB5" s="17" t="s">
        <v>253</v>
      </c>
      <c r="CC5" s="17" t="s">
        <v>254</v>
      </c>
      <c r="CD5" s="17" t="s">
        <v>255</v>
      </c>
      <c r="CE5" s="17" t="s">
        <v>256</v>
      </c>
      <c r="CF5" s="93" t="s">
        <v>250</v>
      </c>
      <c r="CG5" s="17" t="s">
        <v>251</v>
      </c>
      <c r="CH5" s="17" t="s">
        <v>192</v>
      </c>
      <c r="CI5" s="17" t="s">
        <v>75</v>
      </c>
      <c r="CJ5" s="17" t="s">
        <v>257</v>
      </c>
      <c r="CK5" s="17" t="s">
        <v>258</v>
      </c>
      <c r="CL5" s="17" t="s">
        <v>259</v>
      </c>
      <c r="CM5" s="17" t="s">
        <v>193</v>
      </c>
      <c r="CN5" s="36"/>
    </row>
    <row r="6" ht="16.9" customHeight="1" spans="1:92">
      <c r="A6" s="19" t="s">
        <v>80</v>
      </c>
      <c r="B6" s="18" t="s">
        <v>81</v>
      </c>
      <c r="C6" s="20" t="s">
        <v>82</v>
      </c>
      <c r="D6" s="22"/>
      <c r="E6" s="23"/>
      <c r="F6" s="17"/>
      <c r="G6" s="17"/>
      <c r="H6" s="17"/>
      <c r="I6" s="17"/>
      <c r="J6" s="17"/>
      <c r="K6" s="17"/>
      <c r="L6" s="91"/>
      <c r="M6" s="17"/>
      <c r="N6" s="17"/>
      <c r="O6" s="17"/>
      <c r="P6" s="17"/>
      <c r="Q6" s="17"/>
      <c r="R6" s="17"/>
      <c r="S6" s="17"/>
      <c r="T6" s="17"/>
      <c r="U6" s="17"/>
      <c r="V6" s="17"/>
      <c r="W6" s="93"/>
      <c r="X6" s="17"/>
      <c r="Y6" s="17"/>
      <c r="Z6" s="17"/>
      <c r="AA6" s="17"/>
      <c r="AB6" s="93"/>
      <c r="AC6" s="17"/>
      <c r="AD6" s="23"/>
      <c r="AE6" s="23"/>
      <c r="AF6" s="17"/>
      <c r="AG6" s="17"/>
      <c r="AH6" s="17"/>
      <c r="AI6" s="17"/>
      <c r="AJ6" s="17"/>
      <c r="AK6" s="17"/>
      <c r="AL6" s="93"/>
      <c r="AM6" s="17"/>
      <c r="AN6" s="17"/>
      <c r="AO6" s="17"/>
      <c r="AP6" s="17"/>
      <c r="AQ6" s="85"/>
      <c r="AR6" s="17"/>
      <c r="AS6" s="17"/>
      <c r="AT6" s="17"/>
      <c r="AU6" s="17"/>
      <c r="AV6" s="85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93"/>
      <c r="CG6" s="17"/>
      <c r="CH6" s="17"/>
      <c r="CI6" s="17"/>
      <c r="CJ6" s="17"/>
      <c r="CK6" s="17"/>
      <c r="CL6" s="17"/>
      <c r="CM6" s="17"/>
      <c r="CN6" s="36"/>
    </row>
    <row r="7" s="79" customFormat="1" ht="20.1" customHeight="1" spans="1:92">
      <c r="A7" s="56"/>
      <c r="B7" s="56"/>
      <c r="C7" s="56"/>
      <c r="D7" s="56" t="s">
        <v>8</v>
      </c>
      <c r="E7" s="26">
        <v>8547823</v>
      </c>
      <c r="F7" s="26">
        <v>6574620</v>
      </c>
      <c r="G7" s="26">
        <v>2608136</v>
      </c>
      <c r="H7" s="26">
        <v>447372</v>
      </c>
      <c r="I7" s="26"/>
      <c r="J7" s="26">
        <v>2476389</v>
      </c>
      <c r="K7" s="26">
        <v>1027723</v>
      </c>
      <c r="L7" s="26">
        <v>15000</v>
      </c>
      <c r="M7" s="26">
        <v>1123913</v>
      </c>
      <c r="N7" s="26">
        <v>394200</v>
      </c>
      <c r="O7" s="26">
        <v>4000</v>
      </c>
      <c r="P7" s="26"/>
      <c r="Q7" s="26">
        <v>2000</v>
      </c>
      <c r="R7" s="26">
        <v>20000</v>
      </c>
      <c r="S7" s="26">
        <v>50000</v>
      </c>
      <c r="T7" s="26">
        <v>45000</v>
      </c>
      <c r="U7" s="26"/>
      <c r="V7" s="26">
        <v>70000</v>
      </c>
      <c r="W7" s="26"/>
      <c r="X7" s="26">
        <v>150000</v>
      </c>
      <c r="Y7" s="26"/>
      <c r="Z7" s="26">
        <v>30000</v>
      </c>
      <c r="AA7" s="26">
        <v>50000</v>
      </c>
      <c r="AB7" s="26">
        <v>11750</v>
      </c>
      <c r="AC7" s="57"/>
      <c r="AD7" s="57"/>
      <c r="AE7" s="26"/>
      <c r="AF7" s="58"/>
      <c r="AG7" s="26"/>
      <c r="AH7" s="26">
        <v>20000</v>
      </c>
      <c r="AI7" s="26"/>
      <c r="AJ7" s="26">
        <v>146793</v>
      </c>
      <c r="AK7" s="26">
        <v>130170</v>
      </c>
      <c r="AL7" s="26"/>
      <c r="AM7" s="26"/>
      <c r="AN7" s="26">
        <v>849290</v>
      </c>
      <c r="AO7" s="26"/>
      <c r="AP7" s="26"/>
      <c r="AQ7" s="26">
        <v>37296</v>
      </c>
      <c r="AR7" s="26">
        <v>0</v>
      </c>
      <c r="AS7" s="26">
        <v>750</v>
      </c>
      <c r="AT7" s="26">
        <v>193410</v>
      </c>
      <c r="AU7" s="26">
        <v>616634</v>
      </c>
      <c r="AV7" s="26">
        <v>1200</v>
      </c>
      <c r="AW7" s="26"/>
      <c r="AX7" s="26">
        <v>0</v>
      </c>
      <c r="AY7" s="26">
        <v>0</v>
      </c>
      <c r="AZ7" s="26">
        <v>0</v>
      </c>
      <c r="BA7" s="26">
        <v>0</v>
      </c>
      <c r="BB7" s="26">
        <v>0</v>
      </c>
      <c r="BC7" s="26">
        <v>0</v>
      </c>
      <c r="BD7" s="26">
        <v>0</v>
      </c>
      <c r="BE7" s="26">
        <v>0</v>
      </c>
      <c r="BF7" s="26">
        <v>0</v>
      </c>
      <c r="BG7" s="26">
        <v>0</v>
      </c>
      <c r="BH7" s="26">
        <v>0</v>
      </c>
      <c r="BI7" s="26">
        <v>0</v>
      </c>
      <c r="BJ7" s="26">
        <v>0</v>
      </c>
      <c r="BK7" s="26">
        <v>0</v>
      </c>
      <c r="BL7" s="26">
        <v>0</v>
      </c>
      <c r="BM7" s="26">
        <v>0</v>
      </c>
      <c r="BN7" s="26">
        <v>0</v>
      </c>
      <c r="BO7" s="26">
        <v>0</v>
      </c>
      <c r="BP7" s="26">
        <v>0</v>
      </c>
      <c r="BQ7" s="26">
        <v>0</v>
      </c>
      <c r="BR7" s="26">
        <v>0</v>
      </c>
      <c r="BS7" s="26">
        <v>0</v>
      </c>
      <c r="BT7" s="26"/>
      <c r="BU7" s="26"/>
      <c r="BV7" s="26"/>
      <c r="BW7" s="26">
        <v>0</v>
      </c>
      <c r="BX7" s="26">
        <v>0</v>
      </c>
      <c r="BY7" s="26">
        <v>0</v>
      </c>
      <c r="BZ7" s="26">
        <v>0</v>
      </c>
      <c r="CA7" s="26">
        <v>0</v>
      </c>
      <c r="CB7" s="26">
        <v>0</v>
      </c>
      <c r="CC7" s="26">
        <v>0</v>
      </c>
      <c r="CD7" s="26">
        <v>0</v>
      </c>
      <c r="CE7" s="26">
        <v>0</v>
      </c>
      <c r="CF7" s="26">
        <v>0</v>
      </c>
      <c r="CG7" s="26">
        <v>0</v>
      </c>
      <c r="CH7" s="26">
        <v>0</v>
      </c>
      <c r="CI7" s="26">
        <v>0</v>
      </c>
      <c r="CJ7" s="26">
        <v>0</v>
      </c>
      <c r="CK7" s="26">
        <v>0</v>
      </c>
      <c r="CL7" s="26">
        <v>0</v>
      </c>
      <c r="CM7" s="26">
        <v>0</v>
      </c>
      <c r="CN7" s="97"/>
    </row>
    <row r="8" s="79" customFormat="1" ht="20.1" customHeight="1" spans="1:92">
      <c r="A8" s="25" t="s">
        <v>84</v>
      </c>
      <c r="B8" s="25" t="s">
        <v>85</v>
      </c>
      <c r="C8" s="25" t="s">
        <v>85</v>
      </c>
      <c r="D8" s="25" t="s">
        <v>86</v>
      </c>
      <c r="E8" s="26">
        <v>6903466</v>
      </c>
      <c r="F8" s="26">
        <v>5546897</v>
      </c>
      <c r="G8" s="26">
        <v>2608136</v>
      </c>
      <c r="H8" s="26">
        <v>447372</v>
      </c>
      <c r="I8" s="26"/>
      <c r="J8" s="26">
        <v>2476389</v>
      </c>
      <c r="K8" s="26"/>
      <c r="L8" s="26">
        <v>15000</v>
      </c>
      <c r="M8" s="26">
        <v>1123913</v>
      </c>
      <c r="N8" s="26">
        <v>394200</v>
      </c>
      <c r="O8" s="26">
        <v>4000</v>
      </c>
      <c r="P8" s="26"/>
      <c r="Q8" s="26">
        <v>2000</v>
      </c>
      <c r="R8" s="26">
        <v>20000</v>
      </c>
      <c r="S8" s="26">
        <v>50000</v>
      </c>
      <c r="T8" s="26">
        <v>45000</v>
      </c>
      <c r="U8" s="26"/>
      <c r="V8" s="26">
        <v>70000</v>
      </c>
      <c r="W8" s="26"/>
      <c r="X8" s="26">
        <v>150000</v>
      </c>
      <c r="Y8" s="26"/>
      <c r="Z8" s="26">
        <v>30000</v>
      </c>
      <c r="AA8" s="26">
        <v>50000</v>
      </c>
      <c r="AB8" s="26">
        <v>11750</v>
      </c>
      <c r="AC8" s="57"/>
      <c r="AD8" s="57"/>
      <c r="AE8" s="26"/>
      <c r="AF8" s="58"/>
      <c r="AG8" s="26"/>
      <c r="AH8" s="26">
        <v>20000</v>
      </c>
      <c r="AI8" s="26"/>
      <c r="AJ8" s="26">
        <v>146793</v>
      </c>
      <c r="AK8" s="26">
        <v>130170</v>
      </c>
      <c r="AL8" s="26"/>
      <c r="AM8" s="26"/>
      <c r="AN8" s="26">
        <v>232656</v>
      </c>
      <c r="AO8" s="26"/>
      <c r="AP8" s="26"/>
      <c r="AQ8" s="26">
        <v>37296</v>
      </c>
      <c r="AR8" s="26">
        <v>0</v>
      </c>
      <c r="AS8" s="26">
        <v>750</v>
      </c>
      <c r="AT8" s="26">
        <v>193410</v>
      </c>
      <c r="AU8" s="26">
        <v>0</v>
      </c>
      <c r="AV8" s="26">
        <v>1200</v>
      </c>
      <c r="AW8" s="26"/>
      <c r="AX8" s="26">
        <v>0</v>
      </c>
      <c r="AY8" s="26">
        <v>0</v>
      </c>
      <c r="AZ8" s="26">
        <v>0</v>
      </c>
      <c r="BA8" s="26">
        <v>0</v>
      </c>
      <c r="BB8" s="26">
        <v>0</v>
      </c>
      <c r="BC8" s="26">
        <v>0</v>
      </c>
      <c r="BD8" s="26">
        <v>0</v>
      </c>
      <c r="BE8" s="26">
        <v>0</v>
      </c>
      <c r="BF8" s="26">
        <v>0</v>
      </c>
      <c r="BG8" s="26">
        <v>0</v>
      </c>
      <c r="BH8" s="26">
        <v>0</v>
      </c>
      <c r="BI8" s="26">
        <v>0</v>
      </c>
      <c r="BJ8" s="26">
        <v>0</v>
      </c>
      <c r="BK8" s="26">
        <v>0</v>
      </c>
      <c r="BL8" s="26">
        <v>0</v>
      </c>
      <c r="BM8" s="26">
        <v>0</v>
      </c>
      <c r="BN8" s="26">
        <v>0</v>
      </c>
      <c r="BO8" s="26">
        <v>0</v>
      </c>
      <c r="BP8" s="26">
        <v>0</v>
      </c>
      <c r="BQ8" s="26">
        <v>0</v>
      </c>
      <c r="BR8" s="26">
        <v>0</v>
      </c>
      <c r="BS8" s="26">
        <v>0</v>
      </c>
      <c r="BT8" s="26"/>
      <c r="BU8" s="26"/>
      <c r="BV8" s="26"/>
      <c r="BW8" s="26">
        <v>0</v>
      </c>
      <c r="BX8" s="26">
        <v>0</v>
      </c>
      <c r="BY8" s="26">
        <v>0</v>
      </c>
      <c r="BZ8" s="26">
        <v>0</v>
      </c>
      <c r="CA8" s="26">
        <v>0</v>
      </c>
      <c r="CB8" s="26">
        <v>0</v>
      </c>
      <c r="CC8" s="26">
        <v>0</v>
      </c>
      <c r="CD8" s="26">
        <v>0</v>
      </c>
      <c r="CE8" s="26">
        <v>0</v>
      </c>
      <c r="CF8" s="26">
        <v>0</v>
      </c>
      <c r="CG8" s="26">
        <v>0</v>
      </c>
      <c r="CH8" s="26">
        <v>0</v>
      </c>
      <c r="CI8" s="26">
        <v>0</v>
      </c>
      <c r="CJ8" s="26">
        <v>0</v>
      </c>
      <c r="CK8" s="26">
        <v>0</v>
      </c>
      <c r="CL8" s="26">
        <v>0</v>
      </c>
      <c r="CM8" s="26">
        <v>0</v>
      </c>
      <c r="CN8" s="98"/>
    </row>
    <row r="9" ht="20.1" customHeight="1" spans="1:92">
      <c r="A9" s="25" t="s">
        <v>87</v>
      </c>
      <c r="B9" s="25" t="s">
        <v>88</v>
      </c>
      <c r="C9" s="25" t="s">
        <v>88</v>
      </c>
      <c r="D9" s="25" t="s">
        <v>89</v>
      </c>
      <c r="E9" s="26">
        <v>1027723</v>
      </c>
      <c r="F9" s="26">
        <v>1027723</v>
      </c>
      <c r="G9" s="26"/>
      <c r="H9" s="26"/>
      <c r="I9" s="26"/>
      <c r="J9" s="26"/>
      <c r="K9" s="26">
        <v>1027723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57"/>
      <c r="AD9" s="57"/>
      <c r="AE9" s="26"/>
      <c r="AF9" s="58"/>
      <c r="AG9" s="26"/>
      <c r="AH9" s="26"/>
      <c r="AI9" s="26"/>
      <c r="AJ9" s="26"/>
      <c r="AK9" s="26"/>
      <c r="AL9" s="26"/>
      <c r="AM9" s="26"/>
      <c r="AN9" s="26">
        <v>0</v>
      </c>
      <c r="AO9" s="26">
        <v>0</v>
      </c>
      <c r="AP9" s="26">
        <v>0</v>
      </c>
      <c r="AQ9" s="26"/>
      <c r="AR9" s="26">
        <v>0</v>
      </c>
      <c r="AS9" s="26">
        <v>0</v>
      </c>
      <c r="AT9" s="26">
        <v>0</v>
      </c>
      <c r="AU9" s="26">
        <v>0</v>
      </c>
      <c r="AV9" s="26"/>
      <c r="AW9" s="26"/>
      <c r="AX9" s="26">
        <v>0</v>
      </c>
      <c r="AY9" s="26">
        <v>0</v>
      </c>
      <c r="AZ9" s="26">
        <v>0</v>
      </c>
      <c r="BA9" s="26">
        <v>0</v>
      </c>
      <c r="BB9" s="26">
        <v>0</v>
      </c>
      <c r="BC9" s="26">
        <v>0</v>
      </c>
      <c r="BD9" s="26">
        <v>0</v>
      </c>
      <c r="BE9" s="26">
        <v>0</v>
      </c>
      <c r="BF9" s="26">
        <v>0</v>
      </c>
      <c r="BG9" s="26">
        <v>0</v>
      </c>
      <c r="BH9" s="26">
        <v>0</v>
      </c>
      <c r="BI9" s="26">
        <v>0</v>
      </c>
      <c r="BJ9" s="26">
        <v>0</v>
      </c>
      <c r="BK9" s="26">
        <v>0</v>
      </c>
      <c r="BL9" s="26">
        <v>0</v>
      </c>
      <c r="BM9" s="26">
        <v>0</v>
      </c>
      <c r="BN9" s="26">
        <v>0</v>
      </c>
      <c r="BO9" s="26">
        <v>0</v>
      </c>
      <c r="BP9" s="26">
        <v>0</v>
      </c>
      <c r="BQ9" s="26">
        <v>0</v>
      </c>
      <c r="BR9" s="26">
        <v>0</v>
      </c>
      <c r="BS9" s="26">
        <v>0</v>
      </c>
      <c r="BT9" s="26"/>
      <c r="BU9" s="26"/>
      <c r="BV9" s="26"/>
      <c r="BW9" s="26">
        <v>0</v>
      </c>
      <c r="BX9" s="26">
        <v>0</v>
      </c>
      <c r="BY9" s="26">
        <v>0</v>
      </c>
      <c r="BZ9" s="26">
        <v>0</v>
      </c>
      <c r="CA9" s="26">
        <v>0</v>
      </c>
      <c r="CB9" s="26">
        <v>0</v>
      </c>
      <c r="CC9" s="26">
        <v>0</v>
      </c>
      <c r="CD9" s="26">
        <v>0</v>
      </c>
      <c r="CE9" s="26">
        <v>0</v>
      </c>
      <c r="CF9" s="26">
        <v>0</v>
      </c>
      <c r="CG9" s="26">
        <v>0</v>
      </c>
      <c r="CH9" s="26">
        <v>0</v>
      </c>
      <c r="CI9" s="26">
        <v>0</v>
      </c>
      <c r="CJ9" s="26">
        <v>0</v>
      </c>
      <c r="CK9" s="26">
        <v>0</v>
      </c>
      <c r="CL9" s="26">
        <v>0</v>
      </c>
      <c r="CM9" s="26">
        <v>0</v>
      </c>
      <c r="CN9" s="40"/>
    </row>
    <row r="10" ht="20.1" hidden="1" customHeight="1" spans="1:92">
      <c r="A10" s="25" t="s">
        <v>90</v>
      </c>
      <c r="B10" s="25"/>
      <c r="C10" s="25"/>
      <c r="D10" s="56" t="s">
        <v>260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/>
      <c r="M10" s="26">
        <v>27.5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27.5</v>
      </c>
      <c r="AB10" s="26">
        <v>0</v>
      </c>
      <c r="AC10" s="57">
        <v>0</v>
      </c>
      <c r="AD10" s="57">
        <v>0</v>
      </c>
      <c r="AE10" s="26">
        <v>0</v>
      </c>
      <c r="AF10" s="58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/>
      <c r="AR10" s="26">
        <v>0</v>
      </c>
      <c r="AS10" s="26">
        <v>0</v>
      </c>
      <c r="AT10" s="26">
        <v>0</v>
      </c>
      <c r="AU10" s="26">
        <v>0</v>
      </c>
      <c r="AV10" s="26"/>
      <c r="AW10" s="26"/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26">
        <v>0</v>
      </c>
      <c r="BD10" s="26">
        <v>0</v>
      </c>
      <c r="BE10" s="26">
        <v>0</v>
      </c>
      <c r="BF10" s="26">
        <v>0</v>
      </c>
      <c r="BG10" s="26">
        <v>0</v>
      </c>
      <c r="BH10" s="26">
        <v>0</v>
      </c>
      <c r="BI10" s="26">
        <v>0</v>
      </c>
      <c r="BJ10" s="26">
        <v>0</v>
      </c>
      <c r="BK10" s="26">
        <v>0</v>
      </c>
      <c r="BL10" s="26">
        <v>0</v>
      </c>
      <c r="BM10" s="26">
        <v>0</v>
      </c>
      <c r="BN10" s="26">
        <v>0</v>
      </c>
      <c r="BO10" s="26">
        <v>0</v>
      </c>
      <c r="BP10" s="26">
        <v>0</v>
      </c>
      <c r="BQ10" s="26">
        <v>0</v>
      </c>
      <c r="BR10" s="26">
        <v>0</v>
      </c>
      <c r="BS10" s="26">
        <v>0</v>
      </c>
      <c r="BT10" s="26">
        <v>0</v>
      </c>
      <c r="BU10" s="26">
        <v>0</v>
      </c>
      <c r="BV10" s="26">
        <v>0</v>
      </c>
      <c r="BW10" s="26">
        <v>0</v>
      </c>
      <c r="BX10" s="26">
        <v>0</v>
      </c>
      <c r="BY10" s="26">
        <v>0</v>
      </c>
      <c r="BZ10" s="26">
        <v>0</v>
      </c>
      <c r="CA10" s="26">
        <v>0</v>
      </c>
      <c r="CB10" s="26">
        <v>0</v>
      </c>
      <c r="CC10" s="26">
        <v>0</v>
      </c>
      <c r="CD10" s="26">
        <v>0</v>
      </c>
      <c r="CE10" s="26">
        <v>0</v>
      </c>
      <c r="CF10" s="26">
        <v>0</v>
      </c>
      <c r="CG10" s="26">
        <v>0</v>
      </c>
      <c r="CH10" s="26">
        <v>0</v>
      </c>
      <c r="CI10" s="26">
        <v>0</v>
      </c>
      <c r="CJ10" s="26">
        <v>0</v>
      </c>
      <c r="CK10" s="26">
        <v>0</v>
      </c>
      <c r="CL10" s="26">
        <v>0</v>
      </c>
      <c r="CM10" s="26">
        <v>0</v>
      </c>
      <c r="CN10" s="40"/>
    </row>
    <row r="11" ht="20.1" hidden="1" customHeight="1" spans="1:92">
      <c r="A11" s="25" t="s">
        <v>90</v>
      </c>
      <c r="B11" s="25" t="s">
        <v>85</v>
      </c>
      <c r="C11" s="25"/>
      <c r="D11" s="56" t="s">
        <v>261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/>
      <c r="M11" s="26">
        <v>27.5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27.5</v>
      </c>
      <c r="AB11" s="26">
        <v>0</v>
      </c>
      <c r="AC11" s="57">
        <v>0</v>
      </c>
      <c r="AD11" s="57">
        <v>0</v>
      </c>
      <c r="AE11" s="26">
        <v>0</v>
      </c>
      <c r="AF11" s="58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  <c r="AM11" s="26">
        <v>0</v>
      </c>
      <c r="AN11" s="26">
        <v>0</v>
      </c>
      <c r="AO11" s="26">
        <v>0</v>
      </c>
      <c r="AP11" s="26">
        <v>0</v>
      </c>
      <c r="AQ11" s="26"/>
      <c r="AR11" s="26">
        <v>0</v>
      </c>
      <c r="AS11" s="26">
        <v>0</v>
      </c>
      <c r="AT11" s="26">
        <v>0</v>
      </c>
      <c r="AU11" s="26">
        <v>0</v>
      </c>
      <c r="AV11" s="26"/>
      <c r="AW11" s="26"/>
      <c r="AX11" s="26">
        <v>0</v>
      </c>
      <c r="AY11" s="26">
        <v>0</v>
      </c>
      <c r="AZ11" s="26">
        <v>0</v>
      </c>
      <c r="BA11" s="26">
        <v>0</v>
      </c>
      <c r="BB11" s="26">
        <v>0</v>
      </c>
      <c r="BC11" s="26">
        <v>0</v>
      </c>
      <c r="BD11" s="26">
        <v>0</v>
      </c>
      <c r="BE11" s="26">
        <v>0</v>
      </c>
      <c r="BF11" s="26">
        <v>0</v>
      </c>
      <c r="BG11" s="26">
        <v>0</v>
      </c>
      <c r="BH11" s="26">
        <v>0</v>
      </c>
      <c r="BI11" s="26">
        <v>0</v>
      </c>
      <c r="BJ11" s="26">
        <v>0</v>
      </c>
      <c r="BK11" s="26">
        <v>0</v>
      </c>
      <c r="BL11" s="26">
        <v>0</v>
      </c>
      <c r="BM11" s="26">
        <v>0</v>
      </c>
      <c r="BN11" s="26">
        <v>0</v>
      </c>
      <c r="BO11" s="26">
        <v>0</v>
      </c>
      <c r="BP11" s="26">
        <v>0</v>
      </c>
      <c r="BQ11" s="26">
        <v>0</v>
      </c>
      <c r="BR11" s="26">
        <v>0</v>
      </c>
      <c r="BS11" s="26">
        <v>0</v>
      </c>
      <c r="BT11" s="26">
        <v>0</v>
      </c>
      <c r="BU11" s="26">
        <v>0</v>
      </c>
      <c r="BV11" s="26">
        <v>0</v>
      </c>
      <c r="BW11" s="26">
        <v>0</v>
      </c>
      <c r="BX11" s="26">
        <v>0</v>
      </c>
      <c r="BY11" s="26">
        <v>0</v>
      </c>
      <c r="BZ11" s="26">
        <v>0</v>
      </c>
      <c r="CA11" s="26">
        <v>0</v>
      </c>
      <c r="CB11" s="26">
        <v>0</v>
      </c>
      <c r="CC11" s="26">
        <v>0</v>
      </c>
      <c r="CD11" s="26">
        <v>0</v>
      </c>
      <c r="CE11" s="26">
        <v>0</v>
      </c>
      <c r="CF11" s="26">
        <v>0</v>
      </c>
      <c r="CG11" s="26">
        <v>0</v>
      </c>
      <c r="CH11" s="26">
        <v>0</v>
      </c>
      <c r="CI11" s="26">
        <v>0</v>
      </c>
      <c r="CJ11" s="26">
        <v>0</v>
      </c>
      <c r="CK11" s="26">
        <v>0</v>
      </c>
      <c r="CL11" s="26">
        <v>0</v>
      </c>
      <c r="CM11" s="26">
        <v>0</v>
      </c>
      <c r="CN11" s="40"/>
    </row>
    <row r="12" ht="20.1" hidden="1" customHeight="1" spans="1:92">
      <c r="A12" s="25" t="s">
        <v>90</v>
      </c>
      <c r="B12" s="25" t="s">
        <v>85</v>
      </c>
      <c r="C12" s="25" t="s">
        <v>91</v>
      </c>
      <c r="D12" s="56" t="s">
        <v>262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/>
      <c r="M12" s="26">
        <v>27.5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27.5</v>
      </c>
      <c r="AB12" s="26">
        <v>0</v>
      </c>
      <c r="AC12" s="57">
        <v>0</v>
      </c>
      <c r="AD12" s="57">
        <v>0</v>
      </c>
      <c r="AE12" s="26">
        <v>0</v>
      </c>
      <c r="AF12" s="58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/>
      <c r="AR12" s="26">
        <v>0</v>
      </c>
      <c r="AS12" s="26">
        <v>0</v>
      </c>
      <c r="AT12" s="26">
        <v>0</v>
      </c>
      <c r="AU12" s="26">
        <v>0</v>
      </c>
      <c r="AV12" s="26"/>
      <c r="AW12" s="26"/>
      <c r="AX12" s="26">
        <v>0</v>
      </c>
      <c r="AY12" s="26">
        <v>0</v>
      </c>
      <c r="AZ12" s="26">
        <v>0</v>
      </c>
      <c r="BA12" s="26">
        <v>0</v>
      </c>
      <c r="BB12" s="26">
        <v>0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0</v>
      </c>
      <c r="BO12" s="26">
        <v>0</v>
      </c>
      <c r="BP12" s="26">
        <v>0</v>
      </c>
      <c r="BQ12" s="26">
        <v>0</v>
      </c>
      <c r="BR12" s="26">
        <v>0</v>
      </c>
      <c r="BS12" s="26">
        <v>0</v>
      </c>
      <c r="BT12" s="26">
        <v>0</v>
      </c>
      <c r="BU12" s="26">
        <v>0</v>
      </c>
      <c r="BV12" s="26">
        <v>0</v>
      </c>
      <c r="BW12" s="26">
        <v>0</v>
      </c>
      <c r="BX12" s="26">
        <v>0</v>
      </c>
      <c r="BY12" s="26">
        <v>0</v>
      </c>
      <c r="BZ12" s="26">
        <v>0</v>
      </c>
      <c r="CA12" s="26">
        <v>0</v>
      </c>
      <c r="CB12" s="26">
        <v>0</v>
      </c>
      <c r="CC12" s="26">
        <v>0</v>
      </c>
      <c r="CD12" s="26">
        <v>0</v>
      </c>
      <c r="CE12" s="26">
        <v>0</v>
      </c>
      <c r="CF12" s="26">
        <v>0</v>
      </c>
      <c r="CG12" s="26">
        <v>0</v>
      </c>
      <c r="CH12" s="26">
        <v>0</v>
      </c>
      <c r="CI12" s="26">
        <v>0</v>
      </c>
      <c r="CJ12" s="26">
        <v>0</v>
      </c>
      <c r="CK12" s="26">
        <v>0</v>
      </c>
      <c r="CL12" s="26">
        <v>0</v>
      </c>
      <c r="CM12" s="26">
        <v>0</v>
      </c>
      <c r="CN12" s="40"/>
    </row>
    <row r="13" ht="20.1" customHeight="1" spans="1:92">
      <c r="A13" s="25" t="s">
        <v>90</v>
      </c>
      <c r="B13" s="25" t="s">
        <v>85</v>
      </c>
      <c r="C13" s="25" t="s">
        <v>91</v>
      </c>
      <c r="D13" s="25" t="s">
        <v>92</v>
      </c>
      <c r="E13" s="26">
        <v>616634</v>
      </c>
      <c r="F13" s="26"/>
      <c r="G13" s="26">
        <v>0</v>
      </c>
      <c r="H13" s="26">
        <v>0</v>
      </c>
      <c r="I13" s="26">
        <v>0</v>
      </c>
      <c r="J13" s="26">
        <v>0</v>
      </c>
      <c r="K13" s="26"/>
      <c r="L13" s="26"/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57">
        <v>0</v>
      </c>
      <c r="AD13" s="57">
        <v>0</v>
      </c>
      <c r="AE13" s="26">
        <v>0</v>
      </c>
      <c r="AF13" s="58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616634</v>
      </c>
      <c r="AO13" s="26">
        <v>0</v>
      </c>
      <c r="AP13" s="26">
        <v>0</v>
      </c>
      <c r="AQ13" s="26"/>
      <c r="AR13" s="26">
        <v>0</v>
      </c>
      <c r="AS13" s="26">
        <v>0</v>
      </c>
      <c r="AT13" s="26">
        <v>0</v>
      </c>
      <c r="AU13" s="26">
        <v>616634</v>
      </c>
      <c r="AV13" s="26"/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</v>
      </c>
      <c r="BJ13" s="26">
        <v>0</v>
      </c>
      <c r="BK13" s="26">
        <v>0</v>
      </c>
      <c r="BL13" s="26">
        <v>0</v>
      </c>
      <c r="BM13" s="26">
        <v>0</v>
      </c>
      <c r="BN13" s="26">
        <v>0</v>
      </c>
      <c r="BO13" s="26">
        <v>0</v>
      </c>
      <c r="BP13" s="26">
        <v>0</v>
      </c>
      <c r="BQ13" s="26">
        <v>0</v>
      </c>
      <c r="BR13" s="26">
        <v>0</v>
      </c>
      <c r="BS13" s="26">
        <v>0</v>
      </c>
      <c r="BT13" s="26">
        <v>0</v>
      </c>
      <c r="BU13" s="26">
        <v>0</v>
      </c>
      <c r="BV13" s="26">
        <v>0</v>
      </c>
      <c r="BW13" s="26">
        <v>0</v>
      </c>
      <c r="BX13" s="26">
        <v>0</v>
      </c>
      <c r="BY13" s="26">
        <v>0</v>
      </c>
      <c r="BZ13" s="26">
        <v>0</v>
      </c>
      <c r="CA13" s="26">
        <v>0</v>
      </c>
      <c r="CB13" s="26">
        <v>0</v>
      </c>
      <c r="CC13" s="26">
        <v>0</v>
      </c>
      <c r="CD13" s="26">
        <v>0</v>
      </c>
      <c r="CE13" s="26">
        <v>0</v>
      </c>
      <c r="CF13" s="26">
        <v>0</v>
      </c>
      <c r="CG13" s="26">
        <v>0</v>
      </c>
      <c r="CH13" s="26">
        <v>0</v>
      </c>
      <c r="CI13" s="26">
        <v>0</v>
      </c>
      <c r="CJ13" s="26">
        <v>0</v>
      </c>
      <c r="CK13" s="26">
        <v>0</v>
      </c>
      <c r="CL13" s="26">
        <v>0</v>
      </c>
      <c r="CM13" s="26">
        <v>0</v>
      </c>
      <c r="CN13" s="39"/>
    </row>
    <row r="14" ht="11.45" customHeight="1" spans="1:92">
      <c r="A14" s="86"/>
      <c r="B14" s="86"/>
      <c r="C14" s="86"/>
      <c r="D14" s="86"/>
      <c r="E14" s="86"/>
      <c r="F14" s="86"/>
      <c r="G14" s="87"/>
      <c r="H14" s="87"/>
      <c r="I14" s="87"/>
      <c r="J14" s="87"/>
      <c r="K14" s="87"/>
      <c r="L14" s="86"/>
      <c r="M14" s="86"/>
      <c r="N14" s="86"/>
      <c r="O14" s="87"/>
      <c r="P14" s="87"/>
      <c r="Q14" s="87"/>
      <c r="R14" s="86"/>
      <c r="S14" s="86"/>
      <c r="T14" s="86"/>
      <c r="U14" s="86"/>
      <c r="V14" s="87"/>
      <c r="W14" s="87"/>
      <c r="X14" s="86"/>
      <c r="Y14" s="86"/>
      <c r="Z14" s="86"/>
      <c r="AA14" s="39"/>
      <c r="AB14" s="39"/>
      <c r="AC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</row>
  </sheetData>
  <mergeCells count="100">
    <mergeCell ref="A2:R2"/>
    <mergeCell ref="A3:F3"/>
    <mergeCell ref="A4:D4"/>
    <mergeCell ref="F4:L4"/>
    <mergeCell ref="M4:AM4"/>
    <mergeCell ref="AN4:AW4"/>
    <mergeCell ref="AX4:BB4"/>
    <mergeCell ref="BC4:BE4"/>
    <mergeCell ref="BF4:BH4"/>
    <mergeCell ref="BI4:BS4"/>
    <mergeCell ref="BT4:CH4"/>
    <mergeCell ref="CI4:CM4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</mergeCells>
  <printOptions horizontalCentered="1"/>
  <pageMargins left="0.588888888888889" right="0.588888888888889" top="0.588888888888889" bottom="0.588888888888889" header="0.588888888888889" footer="0.388888888888889"/>
  <pageSetup paperSize="9" scale="70" fitToHeight="100" orientation="landscape"/>
  <headerFooter alignWithMargins="0" scaleWithDoc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1"/>
  <sheetViews>
    <sheetView showGridLines="0" showZeros="0" workbookViewId="0">
      <selection activeCell="A30" sqref="A30"/>
    </sheetView>
  </sheetViews>
  <sheetFormatPr defaultColWidth="9.16666666666667" defaultRowHeight="12.75" customHeight="1" outlineLevelCol="6"/>
  <cols>
    <col min="1" max="2" width="5.5" customWidth="1"/>
    <col min="3" max="3" width="72.8333333333333" customWidth="1"/>
    <col min="4" max="4" width="21" customWidth="1"/>
    <col min="5" max="6" width="21.8333333333333" customWidth="1"/>
    <col min="7" max="7" width="8.66666666666667" customWidth="1"/>
  </cols>
  <sheetData>
    <row r="1" ht="20.1" customHeight="1" spans="1:7">
      <c r="A1" s="42"/>
      <c r="B1" s="42"/>
      <c r="C1" s="43"/>
      <c r="D1" s="42"/>
      <c r="E1" s="42"/>
      <c r="F1" s="44" t="s">
        <v>263</v>
      </c>
      <c r="G1" s="61"/>
    </row>
    <row r="2" ht="25.5" customHeight="1" spans="1:7">
      <c r="A2" s="73" t="s">
        <v>264</v>
      </c>
      <c r="B2" s="74"/>
      <c r="C2" s="74"/>
      <c r="D2" s="74"/>
      <c r="E2" s="74"/>
      <c r="F2" s="74"/>
      <c r="G2" s="61"/>
    </row>
    <row r="3" ht="20.1" customHeight="1" spans="1:7">
      <c r="A3" s="5" t="s">
        <v>2</v>
      </c>
      <c r="B3" s="5"/>
      <c r="C3" s="5"/>
      <c r="D3" s="45"/>
      <c r="E3" s="45"/>
      <c r="F3" s="7" t="s">
        <v>3</v>
      </c>
      <c r="G3" s="61"/>
    </row>
    <row r="4" ht="20.1" customHeight="1" spans="1:7">
      <c r="A4" s="75" t="s">
        <v>265</v>
      </c>
      <c r="B4" s="75"/>
      <c r="C4" s="76"/>
      <c r="D4" s="17" t="s">
        <v>139</v>
      </c>
      <c r="E4" s="17"/>
      <c r="F4" s="17"/>
      <c r="G4" s="61"/>
    </row>
    <row r="5" ht="20.1" customHeight="1" spans="1:7">
      <c r="A5" s="8" t="s">
        <v>70</v>
      </c>
      <c r="B5" s="77"/>
      <c r="C5" s="17" t="s">
        <v>194</v>
      </c>
      <c r="D5" s="17" t="s">
        <v>8</v>
      </c>
      <c r="E5" s="11" t="s">
        <v>266</v>
      </c>
      <c r="F5" s="78" t="s">
        <v>267</v>
      </c>
      <c r="G5" s="61"/>
    </row>
    <row r="6" ht="33.75" customHeight="1" spans="1:7">
      <c r="A6" s="19" t="s">
        <v>80</v>
      </c>
      <c r="B6" s="20" t="s">
        <v>81</v>
      </c>
      <c r="C6" s="23"/>
      <c r="D6" s="17"/>
      <c r="E6" s="11"/>
      <c r="F6" s="55"/>
      <c r="G6" s="61"/>
    </row>
    <row r="7" ht="20.1" customHeight="1" spans="1:7">
      <c r="A7" s="25"/>
      <c r="B7" s="25"/>
      <c r="C7" s="56" t="s">
        <v>8</v>
      </c>
      <c r="D7" s="26">
        <f>D8+D14+D29</f>
        <v>8547823</v>
      </c>
      <c r="E7" s="26">
        <f>E8+E29</f>
        <v>7423910</v>
      </c>
      <c r="F7" s="26">
        <v>1123913</v>
      </c>
      <c r="G7" s="69"/>
    </row>
    <row r="8" ht="20.1" customHeight="1" spans="1:7">
      <c r="A8" s="25" t="s">
        <v>268</v>
      </c>
      <c r="B8" s="25"/>
      <c r="C8" s="56" t="s">
        <v>185</v>
      </c>
      <c r="D8" s="26">
        <v>6574620</v>
      </c>
      <c r="E8" s="26">
        <v>6574620</v>
      </c>
      <c r="F8" s="26">
        <v>0</v>
      </c>
      <c r="G8" s="61"/>
    </row>
    <row r="9" ht="20.1" customHeight="1" spans="1:7">
      <c r="A9" s="25" t="s">
        <v>268</v>
      </c>
      <c r="B9" s="25" t="s">
        <v>91</v>
      </c>
      <c r="C9" s="56" t="s">
        <v>269</v>
      </c>
      <c r="D9" s="26">
        <v>2608136</v>
      </c>
      <c r="E9" s="26">
        <v>2608136</v>
      </c>
      <c r="F9" s="26">
        <v>0</v>
      </c>
      <c r="G9" s="66"/>
    </row>
    <row r="10" ht="20.1" customHeight="1" spans="1:7">
      <c r="A10" s="25" t="s">
        <v>268</v>
      </c>
      <c r="B10" s="25" t="s">
        <v>85</v>
      </c>
      <c r="C10" s="56" t="s">
        <v>270</v>
      </c>
      <c r="D10" s="26">
        <v>447372</v>
      </c>
      <c r="E10" s="26">
        <v>447372</v>
      </c>
      <c r="F10" s="26">
        <v>0</v>
      </c>
      <c r="G10" s="66"/>
    </row>
    <row r="11" ht="20.1" customHeight="1" spans="1:7">
      <c r="A11" s="25" t="s">
        <v>268</v>
      </c>
      <c r="B11" s="25" t="s">
        <v>95</v>
      </c>
      <c r="C11" s="56" t="s">
        <v>271</v>
      </c>
      <c r="D11" s="26">
        <v>2476389</v>
      </c>
      <c r="E11" s="26">
        <v>2476389</v>
      </c>
      <c r="F11" s="26">
        <v>0</v>
      </c>
      <c r="G11" s="66"/>
    </row>
    <row r="12" ht="20.1" customHeight="1" spans="1:7">
      <c r="A12" s="25" t="s">
        <v>268</v>
      </c>
      <c r="B12" s="25" t="s">
        <v>115</v>
      </c>
      <c r="C12" s="56" t="s">
        <v>200</v>
      </c>
      <c r="D12" s="26">
        <v>15000</v>
      </c>
      <c r="E12" s="26">
        <v>15000</v>
      </c>
      <c r="F12" s="26"/>
      <c r="G12" s="66"/>
    </row>
    <row r="13" ht="20.1" customHeight="1" spans="1:7">
      <c r="A13" s="25" t="s">
        <v>268</v>
      </c>
      <c r="B13" s="25" t="s">
        <v>99</v>
      </c>
      <c r="C13" s="56" t="s">
        <v>272</v>
      </c>
      <c r="D13" s="26">
        <v>1027723</v>
      </c>
      <c r="E13" s="26">
        <v>1027723</v>
      </c>
      <c r="F13" s="26">
        <v>0</v>
      </c>
      <c r="G13" s="66"/>
    </row>
    <row r="14" ht="20.1" customHeight="1" spans="1:7">
      <c r="A14" s="25" t="s">
        <v>273</v>
      </c>
      <c r="B14" s="25"/>
      <c r="C14" s="56" t="s">
        <v>186</v>
      </c>
      <c r="D14" s="26">
        <v>1123913</v>
      </c>
      <c r="E14" s="26">
        <f>SUM(E15:E28)</f>
        <v>0</v>
      </c>
      <c r="F14" s="26">
        <v>1123913</v>
      </c>
      <c r="G14" s="66"/>
    </row>
    <row r="15" ht="20.1" customHeight="1" spans="1:7">
      <c r="A15" s="25" t="s">
        <v>273</v>
      </c>
      <c r="B15" s="25" t="s">
        <v>91</v>
      </c>
      <c r="C15" s="56" t="s">
        <v>274</v>
      </c>
      <c r="D15" s="26">
        <v>394200</v>
      </c>
      <c r="E15" s="26">
        <v>0</v>
      </c>
      <c r="F15" s="26">
        <v>394200</v>
      </c>
      <c r="G15" s="66"/>
    </row>
    <row r="16" ht="20.1" customHeight="1" spans="1:7">
      <c r="A16" s="25" t="s">
        <v>273</v>
      </c>
      <c r="B16" s="25" t="s">
        <v>85</v>
      </c>
      <c r="C16" s="56" t="s">
        <v>202</v>
      </c>
      <c r="D16" s="26">
        <v>4000</v>
      </c>
      <c r="E16" s="26"/>
      <c r="F16" s="26">
        <v>4000</v>
      </c>
      <c r="G16" s="66"/>
    </row>
    <row r="17" ht="20.1" customHeight="1" spans="1:7">
      <c r="A17" s="25" t="s">
        <v>273</v>
      </c>
      <c r="B17" s="25" t="s">
        <v>275</v>
      </c>
      <c r="C17" s="56" t="s">
        <v>276</v>
      </c>
      <c r="D17" s="26">
        <v>2000</v>
      </c>
      <c r="E17" s="26">
        <v>0</v>
      </c>
      <c r="F17" s="26">
        <v>2000</v>
      </c>
      <c r="G17" s="66"/>
    </row>
    <row r="18" ht="20.1" customHeight="1" spans="1:7">
      <c r="A18" s="25" t="s">
        <v>273</v>
      </c>
      <c r="B18" s="25" t="s">
        <v>88</v>
      </c>
      <c r="C18" s="56" t="s">
        <v>277</v>
      </c>
      <c r="D18" s="26">
        <v>20000</v>
      </c>
      <c r="E18" s="26">
        <v>0</v>
      </c>
      <c r="F18" s="26">
        <v>20000</v>
      </c>
      <c r="G18" s="66"/>
    </row>
    <row r="19" ht="20.1" customHeight="1" spans="1:7">
      <c r="A19" s="25" t="s">
        <v>273</v>
      </c>
      <c r="B19" s="25" t="s">
        <v>95</v>
      </c>
      <c r="C19" s="56" t="s">
        <v>278</v>
      </c>
      <c r="D19" s="26">
        <v>50000</v>
      </c>
      <c r="E19" s="26">
        <v>0</v>
      </c>
      <c r="F19" s="26">
        <v>50000</v>
      </c>
      <c r="G19" s="66"/>
    </row>
    <row r="20" ht="20.1" customHeight="1" spans="1:7">
      <c r="A20" s="25" t="s">
        <v>273</v>
      </c>
      <c r="B20" s="25" t="s">
        <v>115</v>
      </c>
      <c r="C20" s="56" t="s">
        <v>279</v>
      </c>
      <c r="D20" s="26">
        <v>45000</v>
      </c>
      <c r="E20" s="26">
        <v>0</v>
      </c>
      <c r="F20" s="26">
        <v>45000</v>
      </c>
      <c r="G20" s="66"/>
    </row>
    <row r="21" ht="20.1" customHeight="1" spans="1:7">
      <c r="A21" s="25" t="s">
        <v>273</v>
      </c>
      <c r="B21" s="25" t="s">
        <v>104</v>
      </c>
      <c r="C21" s="56" t="s">
        <v>280</v>
      </c>
      <c r="D21" s="26">
        <v>70000</v>
      </c>
      <c r="E21" s="26">
        <v>0</v>
      </c>
      <c r="F21" s="26">
        <v>70000</v>
      </c>
      <c r="G21" s="66"/>
    </row>
    <row r="22" ht="20.1" customHeight="1" spans="1:7">
      <c r="A22" s="25" t="s">
        <v>273</v>
      </c>
      <c r="B22" s="25" t="s">
        <v>281</v>
      </c>
      <c r="C22" s="56" t="s">
        <v>282</v>
      </c>
      <c r="D22" s="26">
        <v>150000</v>
      </c>
      <c r="E22" s="26">
        <v>0</v>
      </c>
      <c r="F22" s="26">
        <v>150000</v>
      </c>
      <c r="G22" s="66"/>
    </row>
    <row r="23" ht="20.1" customHeight="1" spans="1:7">
      <c r="A23" s="25" t="s">
        <v>273</v>
      </c>
      <c r="B23" s="25" t="s">
        <v>283</v>
      </c>
      <c r="C23" s="56" t="s">
        <v>284</v>
      </c>
      <c r="D23" s="26">
        <v>30000</v>
      </c>
      <c r="E23" s="26">
        <v>0</v>
      </c>
      <c r="F23" s="26">
        <v>30000</v>
      </c>
      <c r="G23" s="66"/>
    </row>
    <row r="24" ht="20.1" customHeight="1" spans="1:7">
      <c r="A24" s="25" t="s">
        <v>273</v>
      </c>
      <c r="B24" s="25" t="s">
        <v>285</v>
      </c>
      <c r="C24" s="56" t="s">
        <v>286</v>
      </c>
      <c r="D24" s="26">
        <v>50000</v>
      </c>
      <c r="E24" s="26">
        <v>0</v>
      </c>
      <c r="F24" s="26">
        <v>50000</v>
      </c>
      <c r="G24" s="66"/>
    </row>
    <row r="25" ht="20.1" customHeight="1" spans="1:7">
      <c r="A25" s="25" t="s">
        <v>273</v>
      </c>
      <c r="B25" s="25" t="s">
        <v>287</v>
      </c>
      <c r="C25" s="56" t="s">
        <v>288</v>
      </c>
      <c r="D25" s="26">
        <v>11750</v>
      </c>
      <c r="E25" s="26"/>
      <c r="F25" s="26">
        <v>11750</v>
      </c>
      <c r="G25" s="66"/>
    </row>
    <row r="26" ht="20.1" customHeight="1" spans="1:7">
      <c r="A26" s="25" t="s">
        <v>273</v>
      </c>
      <c r="B26" s="25" t="s">
        <v>289</v>
      </c>
      <c r="C26" s="56" t="s">
        <v>290</v>
      </c>
      <c r="D26" s="26">
        <v>20000</v>
      </c>
      <c r="E26" s="26">
        <v>0</v>
      </c>
      <c r="F26" s="26">
        <v>20000</v>
      </c>
      <c r="G26" s="66"/>
    </row>
    <row r="27" ht="20.1" customHeight="1" spans="1:7">
      <c r="A27" s="25" t="s">
        <v>273</v>
      </c>
      <c r="B27" s="25" t="s">
        <v>291</v>
      </c>
      <c r="C27" s="56" t="s">
        <v>292</v>
      </c>
      <c r="D27" s="26">
        <v>146793</v>
      </c>
      <c r="E27" s="26">
        <v>0</v>
      </c>
      <c r="F27" s="26">
        <v>146793</v>
      </c>
      <c r="G27" s="66"/>
    </row>
    <row r="28" ht="20.1" customHeight="1" spans="1:7">
      <c r="A28" s="25" t="s">
        <v>273</v>
      </c>
      <c r="B28" s="25" t="s">
        <v>293</v>
      </c>
      <c r="C28" s="56" t="s">
        <v>294</v>
      </c>
      <c r="D28" s="26">
        <v>130170</v>
      </c>
      <c r="E28" s="26">
        <v>0</v>
      </c>
      <c r="F28" s="26">
        <v>130170</v>
      </c>
      <c r="G28" s="66"/>
    </row>
    <row r="29" ht="20.1" customHeight="1" spans="1:6">
      <c r="A29" s="25" t="s">
        <v>295</v>
      </c>
      <c r="B29" s="25"/>
      <c r="C29" s="56" t="s">
        <v>187</v>
      </c>
      <c r="D29" s="26">
        <v>849290</v>
      </c>
      <c r="E29" s="26">
        <v>849290</v>
      </c>
      <c r="F29" s="26">
        <v>0</v>
      </c>
    </row>
    <row r="30" ht="20.1" customHeight="1" spans="1:6">
      <c r="A30" s="25" t="s">
        <v>295</v>
      </c>
      <c r="B30" s="25" t="s">
        <v>104</v>
      </c>
      <c r="C30" s="56" t="s">
        <v>106</v>
      </c>
      <c r="D30" s="27">
        <v>616634</v>
      </c>
      <c r="E30" s="57">
        <v>616634</v>
      </c>
      <c r="F30" s="26">
        <v>0</v>
      </c>
    </row>
    <row r="31" ht="20.1" customHeight="1" spans="1:6">
      <c r="A31" s="25" t="s">
        <v>295</v>
      </c>
      <c r="B31" s="25" t="s">
        <v>99</v>
      </c>
      <c r="C31" s="56" t="s">
        <v>296</v>
      </c>
      <c r="D31" s="27">
        <v>232656</v>
      </c>
      <c r="E31" s="57">
        <v>232656</v>
      </c>
      <c r="F31" s="26">
        <v>0</v>
      </c>
    </row>
  </sheetData>
  <mergeCells count="6">
    <mergeCell ref="A3:C3"/>
    <mergeCell ref="D4:F4"/>
    <mergeCell ref="C5:C6"/>
    <mergeCell ref="D5:D6"/>
    <mergeCell ref="E5:E6"/>
    <mergeCell ref="F5:F6"/>
  </mergeCells>
  <printOptions horizontalCentered="1"/>
  <pageMargins left="0.588888888888889" right="0.588888888888889" top="0.588888888888889" bottom="0.588888888888889" header="0.588888888888889" footer="0.388888888888889"/>
  <pageSetup paperSize="9" fitToHeight="100" orientation="landscape"/>
  <headerFooter alignWithMargins="0" scaleWithDoc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I94"/>
  <sheetViews>
    <sheetView showGridLines="0" showZeros="0" workbookViewId="0">
      <selection activeCell="A19" sqref="$A7:$XFD19"/>
    </sheetView>
  </sheetViews>
  <sheetFormatPr defaultColWidth="9.16666666666667" defaultRowHeight="12.75" customHeight="1"/>
  <cols>
    <col min="1" max="3" width="5.66666666666667" customWidth="1"/>
    <col min="4" max="4" width="17" customWidth="1"/>
    <col min="5" max="5" width="92.3333333333333" customWidth="1"/>
    <col min="6" max="6" width="25" customWidth="1"/>
    <col min="7" max="243" width="10.6666666666667" customWidth="1"/>
  </cols>
  <sheetData>
    <row r="1" ht="20.1" customHeight="1" spans="1:243">
      <c r="A1" s="1"/>
      <c r="B1" s="2"/>
      <c r="C1" s="2"/>
      <c r="D1" s="2"/>
      <c r="E1" s="2"/>
      <c r="F1" s="3" t="s">
        <v>297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</row>
    <row r="2" ht="20.1" customHeight="1" spans="1:243">
      <c r="A2" s="4" t="s">
        <v>298</v>
      </c>
      <c r="B2" s="4"/>
      <c r="C2" s="4"/>
      <c r="D2" s="4"/>
      <c r="E2" s="4"/>
      <c r="F2" s="4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</row>
    <row r="3" ht="20.1" customHeight="1" spans="1:243">
      <c r="A3" s="70" t="s">
        <v>2</v>
      </c>
      <c r="B3" s="70"/>
      <c r="C3" s="5"/>
      <c r="D3" s="5"/>
      <c r="E3" s="5"/>
      <c r="F3" s="7" t="s">
        <v>3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</row>
    <row r="4" ht="20.1" customHeight="1" spans="1:243">
      <c r="A4" s="12" t="s">
        <v>70</v>
      </c>
      <c r="B4" s="13"/>
      <c r="C4" s="14"/>
      <c r="D4" s="15" t="s">
        <v>71</v>
      </c>
      <c r="E4" s="16" t="s">
        <v>299</v>
      </c>
      <c r="F4" s="11" t="s">
        <v>73</v>
      </c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</row>
    <row r="5" ht="20.1" customHeight="1" spans="1:243">
      <c r="A5" s="18" t="s">
        <v>80</v>
      </c>
      <c r="B5" s="19" t="s">
        <v>81</v>
      </c>
      <c r="C5" s="20" t="s">
        <v>82</v>
      </c>
      <c r="D5" s="15"/>
      <c r="E5" s="16"/>
      <c r="F5" s="11"/>
      <c r="G5" s="41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</row>
    <row r="6" ht="20.1" customHeight="1" spans="1:243">
      <c r="A6" s="56"/>
      <c r="B6" s="56"/>
      <c r="C6" s="56"/>
      <c r="D6" s="71" t="s">
        <v>83</v>
      </c>
      <c r="E6" s="71" t="s">
        <v>8</v>
      </c>
      <c r="F6" s="72"/>
      <c r="G6" s="41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</row>
    <row r="7" ht="20.1" hidden="1" customHeight="1" spans="1:243">
      <c r="A7" s="56"/>
      <c r="B7" s="56"/>
      <c r="C7" s="56"/>
      <c r="D7" s="71"/>
      <c r="E7" s="71" t="s">
        <v>116</v>
      </c>
      <c r="F7" s="72">
        <v>87.1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</row>
    <row r="8" ht="20.1" hidden="1" customHeight="1" spans="1:243">
      <c r="A8" s="56" t="s">
        <v>94</v>
      </c>
      <c r="B8" s="56" t="s">
        <v>95</v>
      </c>
      <c r="C8" s="56" t="s">
        <v>115</v>
      </c>
      <c r="D8" s="71" t="s">
        <v>300</v>
      </c>
      <c r="E8" s="71" t="s">
        <v>301</v>
      </c>
      <c r="F8" s="72">
        <v>87.1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</row>
    <row r="9" ht="20.1" hidden="1" customHeight="1" spans="1:243">
      <c r="A9" s="56"/>
      <c r="B9" s="56"/>
      <c r="C9" s="56"/>
      <c r="D9" s="71"/>
      <c r="E9" s="71" t="s">
        <v>100</v>
      </c>
      <c r="F9" s="72">
        <v>991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</row>
    <row r="10" ht="20.1" hidden="1" customHeight="1" spans="1:243">
      <c r="A10" s="56" t="s">
        <v>94</v>
      </c>
      <c r="B10" s="56" t="s">
        <v>95</v>
      </c>
      <c r="C10" s="56" t="s">
        <v>99</v>
      </c>
      <c r="D10" s="71" t="s">
        <v>300</v>
      </c>
      <c r="E10" s="71" t="s">
        <v>302</v>
      </c>
      <c r="F10" s="72">
        <v>666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</row>
    <row r="11" ht="20.1" hidden="1" customHeight="1" spans="1:243">
      <c r="A11" s="56" t="s">
        <v>94</v>
      </c>
      <c r="B11" s="56" t="s">
        <v>95</v>
      </c>
      <c r="C11" s="56" t="s">
        <v>99</v>
      </c>
      <c r="D11" s="71" t="s">
        <v>300</v>
      </c>
      <c r="E11" s="71" t="s">
        <v>303</v>
      </c>
      <c r="F11" s="72">
        <v>195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</row>
    <row r="12" ht="20.1" hidden="1" customHeight="1" spans="1:243">
      <c r="A12" s="56" t="s">
        <v>94</v>
      </c>
      <c r="B12" s="56" t="s">
        <v>95</v>
      </c>
      <c r="C12" s="56" t="s">
        <v>99</v>
      </c>
      <c r="D12" s="71" t="s">
        <v>300</v>
      </c>
      <c r="E12" s="71" t="s">
        <v>304</v>
      </c>
      <c r="F12" s="72">
        <v>130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</row>
    <row r="13" ht="20.1" hidden="1" customHeight="1" spans="1:243">
      <c r="A13" s="56"/>
      <c r="B13" s="56"/>
      <c r="C13" s="56"/>
      <c r="D13" s="71" t="s">
        <v>93</v>
      </c>
      <c r="E13" s="71"/>
      <c r="F13" s="72">
        <v>796.84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</row>
    <row r="14" ht="20.1" hidden="1" customHeight="1" spans="1:243">
      <c r="A14" s="56"/>
      <c r="B14" s="56"/>
      <c r="C14" s="56"/>
      <c r="D14" s="71"/>
      <c r="E14" s="71" t="s">
        <v>100</v>
      </c>
      <c r="F14" s="72">
        <v>796.84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</row>
    <row r="15" ht="20.1" hidden="1" customHeight="1" spans="1:243">
      <c r="A15" s="56" t="s">
        <v>94</v>
      </c>
      <c r="B15" s="56" t="s">
        <v>95</v>
      </c>
      <c r="C15" s="56" t="s">
        <v>99</v>
      </c>
      <c r="D15" s="71" t="s">
        <v>97</v>
      </c>
      <c r="E15" s="71" t="s">
        <v>305</v>
      </c>
      <c r="F15" s="72">
        <v>14.35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</row>
    <row r="16" ht="20.1" hidden="1" customHeight="1" spans="1:243">
      <c r="A16" s="56" t="s">
        <v>94</v>
      </c>
      <c r="B16" s="56" t="s">
        <v>95</v>
      </c>
      <c r="C16" s="56" t="s">
        <v>99</v>
      </c>
      <c r="D16" s="71" t="s">
        <v>97</v>
      </c>
      <c r="E16" s="71" t="s">
        <v>306</v>
      </c>
      <c r="F16" s="72">
        <v>110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</row>
    <row r="17" ht="20.1" hidden="1" customHeight="1" spans="1:243">
      <c r="A17" s="56" t="s">
        <v>94</v>
      </c>
      <c r="B17" s="56" t="s">
        <v>95</v>
      </c>
      <c r="C17" s="56" t="s">
        <v>99</v>
      </c>
      <c r="D17" s="71" t="s">
        <v>97</v>
      </c>
      <c r="E17" s="71" t="s">
        <v>307</v>
      </c>
      <c r="F17" s="72">
        <v>73.89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</row>
    <row r="18" ht="20.1" hidden="1" customHeight="1" spans="1:243">
      <c r="A18" s="56" t="s">
        <v>94</v>
      </c>
      <c r="B18" s="56" t="s">
        <v>95</v>
      </c>
      <c r="C18" s="56" t="s">
        <v>99</v>
      </c>
      <c r="D18" s="71" t="s">
        <v>97</v>
      </c>
      <c r="E18" s="71" t="s">
        <v>308</v>
      </c>
      <c r="F18" s="72">
        <v>445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</row>
    <row r="19" ht="20.1" hidden="1" customHeight="1" spans="1:243">
      <c r="A19" s="56" t="s">
        <v>94</v>
      </c>
      <c r="B19" s="56" t="s">
        <v>95</v>
      </c>
      <c r="C19" s="56" t="s">
        <v>99</v>
      </c>
      <c r="D19" s="71" t="s">
        <v>97</v>
      </c>
      <c r="E19" s="71" t="s">
        <v>309</v>
      </c>
      <c r="F19" s="72">
        <v>12.6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</row>
    <row r="20" ht="20.1" hidden="1" customHeight="1" spans="1:243">
      <c r="A20" s="56" t="s">
        <v>94</v>
      </c>
      <c r="B20" s="56" t="s">
        <v>95</v>
      </c>
      <c r="C20" s="56" t="s">
        <v>99</v>
      </c>
      <c r="D20" s="71" t="s">
        <v>97</v>
      </c>
      <c r="E20" s="71" t="s">
        <v>310</v>
      </c>
      <c r="F20" s="72">
        <v>140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</row>
    <row r="21" ht="20.1" hidden="1" customHeight="1" spans="1:243">
      <c r="A21" s="56" t="s">
        <v>94</v>
      </c>
      <c r="B21" s="56" t="s">
        <v>95</v>
      </c>
      <c r="C21" s="56" t="s">
        <v>99</v>
      </c>
      <c r="D21" s="71" t="s">
        <v>97</v>
      </c>
      <c r="E21" s="71" t="s">
        <v>311</v>
      </c>
      <c r="F21" s="72">
        <v>1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</row>
    <row r="22" ht="20.1" hidden="1" customHeight="1" spans="1:243">
      <c r="A22" s="56"/>
      <c r="B22" s="56"/>
      <c r="C22" s="56"/>
      <c r="D22" s="71" t="s">
        <v>107</v>
      </c>
      <c r="E22" s="71"/>
      <c r="F22" s="72">
        <v>142.05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</row>
    <row r="23" ht="20.1" hidden="1" customHeight="1" spans="1:243">
      <c r="A23" s="56"/>
      <c r="B23" s="56"/>
      <c r="C23" s="56"/>
      <c r="D23" s="71"/>
      <c r="E23" s="71" t="s">
        <v>100</v>
      </c>
      <c r="F23" s="72">
        <v>142.05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</row>
    <row r="24" ht="20.1" hidden="1" customHeight="1" spans="1:243">
      <c r="A24" s="56" t="s">
        <v>94</v>
      </c>
      <c r="B24" s="56" t="s">
        <v>95</v>
      </c>
      <c r="C24" s="56" t="s">
        <v>99</v>
      </c>
      <c r="D24" s="71" t="s">
        <v>109</v>
      </c>
      <c r="E24" s="71" t="s">
        <v>312</v>
      </c>
      <c r="F24" s="72">
        <v>8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</row>
    <row r="25" ht="20.1" hidden="1" customHeight="1" spans="1:243">
      <c r="A25" s="56" t="s">
        <v>94</v>
      </c>
      <c r="B25" s="56" t="s">
        <v>95</v>
      </c>
      <c r="C25" s="56" t="s">
        <v>99</v>
      </c>
      <c r="D25" s="71" t="s">
        <v>109</v>
      </c>
      <c r="E25" s="71" t="s">
        <v>313</v>
      </c>
      <c r="F25" s="72">
        <v>16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</row>
    <row r="26" ht="20.1" hidden="1" customHeight="1" spans="1:243">
      <c r="A26" s="56" t="s">
        <v>94</v>
      </c>
      <c r="B26" s="56" t="s">
        <v>95</v>
      </c>
      <c r="C26" s="56" t="s">
        <v>99</v>
      </c>
      <c r="D26" s="71" t="s">
        <v>109</v>
      </c>
      <c r="E26" s="71" t="s">
        <v>311</v>
      </c>
      <c r="F26" s="72">
        <v>1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</row>
    <row r="27" ht="20.1" hidden="1" customHeight="1" spans="1:243">
      <c r="A27" s="56" t="s">
        <v>94</v>
      </c>
      <c r="B27" s="56" t="s">
        <v>95</v>
      </c>
      <c r="C27" s="56" t="s">
        <v>99</v>
      </c>
      <c r="D27" s="71" t="s">
        <v>109</v>
      </c>
      <c r="E27" s="71" t="s">
        <v>305</v>
      </c>
      <c r="F27" s="72">
        <v>15.05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</row>
    <row r="28" ht="20.1" hidden="1" customHeight="1" spans="1:243">
      <c r="A28" s="56" t="s">
        <v>94</v>
      </c>
      <c r="B28" s="56" t="s">
        <v>95</v>
      </c>
      <c r="C28" s="56" t="s">
        <v>99</v>
      </c>
      <c r="D28" s="71" t="s">
        <v>109</v>
      </c>
      <c r="E28" s="71" t="s">
        <v>314</v>
      </c>
      <c r="F28" s="72">
        <v>20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</row>
    <row r="29" ht="20.1" hidden="1" customHeight="1" spans="1:243">
      <c r="A29" s="56" t="s">
        <v>94</v>
      </c>
      <c r="B29" s="56" t="s">
        <v>95</v>
      </c>
      <c r="C29" s="56" t="s">
        <v>99</v>
      </c>
      <c r="D29" s="71" t="s">
        <v>109</v>
      </c>
      <c r="E29" s="71" t="s">
        <v>315</v>
      </c>
      <c r="F29" s="72">
        <v>44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</row>
    <row r="30" ht="20.1" hidden="1" customHeight="1" spans="1:243">
      <c r="A30" s="56" t="s">
        <v>94</v>
      </c>
      <c r="B30" s="56" t="s">
        <v>95</v>
      </c>
      <c r="C30" s="56" t="s">
        <v>99</v>
      </c>
      <c r="D30" s="71" t="s">
        <v>109</v>
      </c>
      <c r="E30" s="71" t="s">
        <v>316</v>
      </c>
      <c r="F30" s="72">
        <v>38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</row>
    <row r="31" ht="20.1" hidden="1" customHeight="1" spans="1:243">
      <c r="A31" s="56"/>
      <c r="B31" s="56"/>
      <c r="C31" s="56"/>
      <c r="D31" s="71" t="s">
        <v>113</v>
      </c>
      <c r="E31" s="71"/>
      <c r="F31" s="72">
        <v>1897.79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</row>
    <row r="32" ht="20.1" hidden="1" customHeight="1" spans="1:243">
      <c r="A32" s="56"/>
      <c r="B32" s="56"/>
      <c r="C32" s="56"/>
      <c r="D32" s="71"/>
      <c r="E32" s="71" t="s">
        <v>116</v>
      </c>
      <c r="F32" s="72">
        <v>1838.69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</row>
    <row r="33" ht="20.1" hidden="1" customHeight="1" spans="1:243">
      <c r="A33" s="56" t="s">
        <v>94</v>
      </c>
      <c r="B33" s="56" t="s">
        <v>95</v>
      </c>
      <c r="C33" s="56" t="s">
        <v>115</v>
      </c>
      <c r="D33" s="71" t="s">
        <v>114</v>
      </c>
      <c r="E33" s="71" t="s">
        <v>301</v>
      </c>
      <c r="F33" s="72">
        <v>1838.69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</row>
    <row r="34" ht="20.1" hidden="1" customHeight="1" spans="1:243">
      <c r="A34" s="56"/>
      <c r="B34" s="56"/>
      <c r="C34" s="56"/>
      <c r="D34" s="71"/>
      <c r="E34" s="71" t="s">
        <v>100</v>
      </c>
      <c r="F34" s="72">
        <v>59.1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</row>
    <row r="35" ht="20.1" hidden="1" customHeight="1" spans="1:6">
      <c r="A35" s="56" t="s">
        <v>94</v>
      </c>
      <c r="B35" s="56" t="s">
        <v>95</v>
      </c>
      <c r="C35" s="56" t="s">
        <v>99</v>
      </c>
      <c r="D35" s="71" t="s">
        <v>114</v>
      </c>
      <c r="E35" s="71" t="s">
        <v>311</v>
      </c>
      <c r="F35" s="72">
        <v>1</v>
      </c>
    </row>
    <row r="36" ht="20.1" hidden="1" customHeight="1" spans="1:6">
      <c r="A36" s="56" t="s">
        <v>94</v>
      </c>
      <c r="B36" s="56" t="s">
        <v>95</v>
      </c>
      <c r="C36" s="56" t="s">
        <v>99</v>
      </c>
      <c r="D36" s="71" t="s">
        <v>114</v>
      </c>
      <c r="E36" s="71" t="s">
        <v>317</v>
      </c>
      <c r="F36" s="72">
        <v>30</v>
      </c>
    </row>
    <row r="37" ht="20.1" hidden="1" customHeight="1" spans="1:6">
      <c r="A37" s="56" t="s">
        <v>94</v>
      </c>
      <c r="B37" s="56" t="s">
        <v>95</v>
      </c>
      <c r="C37" s="56" t="s">
        <v>99</v>
      </c>
      <c r="D37" s="71" t="s">
        <v>114</v>
      </c>
      <c r="E37" s="71" t="s">
        <v>305</v>
      </c>
      <c r="F37" s="72">
        <v>20.1</v>
      </c>
    </row>
    <row r="38" ht="20.1" hidden="1" customHeight="1" spans="1:6">
      <c r="A38" s="56" t="s">
        <v>94</v>
      </c>
      <c r="B38" s="56" t="s">
        <v>95</v>
      </c>
      <c r="C38" s="56" t="s">
        <v>99</v>
      </c>
      <c r="D38" s="71" t="s">
        <v>114</v>
      </c>
      <c r="E38" s="71" t="s">
        <v>312</v>
      </c>
      <c r="F38" s="72">
        <v>8</v>
      </c>
    </row>
    <row r="39" ht="20.1" hidden="1" customHeight="1" spans="1:6">
      <c r="A39" s="56"/>
      <c r="B39" s="56"/>
      <c r="C39" s="56"/>
      <c r="D39" s="71" t="s">
        <v>117</v>
      </c>
      <c r="E39" s="71"/>
      <c r="F39" s="72">
        <v>61</v>
      </c>
    </row>
    <row r="40" ht="20.1" hidden="1" customHeight="1" spans="1:6">
      <c r="A40" s="56"/>
      <c r="B40" s="56"/>
      <c r="C40" s="56"/>
      <c r="D40" s="71"/>
      <c r="E40" s="71" t="s">
        <v>120</v>
      </c>
      <c r="F40" s="72">
        <v>51</v>
      </c>
    </row>
    <row r="41" ht="20.1" hidden="1" customHeight="1" spans="1:6">
      <c r="A41" s="56" t="s">
        <v>94</v>
      </c>
      <c r="B41" s="56" t="s">
        <v>95</v>
      </c>
      <c r="C41" s="56" t="s">
        <v>85</v>
      </c>
      <c r="D41" s="71" t="s">
        <v>118</v>
      </c>
      <c r="E41" s="71" t="s">
        <v>311</v>
      </c>
      <c r="F41" s="72">
        <v>1</v>
      </c>
    </row>
    <row r="42" ht="20.1" hidden="1" customHeight="1" spans="1:6">
      <c r="A42" s="56" t="s">
        <v>94</v>
      </c>
      <c r="B42" s="56" t="s">
        <v>95</v>
      </c>
      <c r="C42" s="56" t="s">
        <v>85</v>
      </c>
      <c r="D42" s="71" t="s">
        <v>118</v>
      </c>
      <c r="E42" s="71" t="s">
        <v>318</v>
      </c>
      <c r="F42" s="72">
        <v>25</v>
      </c>
    </row>
    <row r="43" ht="20.1" hidden="1" customHeight="1" spans="1:6">
      <c r="A43" s="56" t="s">
        <v>94</v>
      </c>
      <c r="B43" s="56" t="s">
        <v>95</v>
      </c>
      <c r="C43" s="56" t="s">
        <v>85</v>
      </c>
      <c r="D43" s="71" t="s">
        <v>118</v>
      </c>
      <c r="E43" s="71" t="s">
        <v>309</v>
      </c>
      <c r="F43" s="72">
        <v>5.2</v>
      </c>
    </row>
    <row r="44" ht="20.1" hidden="1" customHeight="1" spans="1:6">
      <c r="A44" s="56" t="s">
        <v>94</v>
      </c>
      <c r="B44" s="56" t="s">
        <v>95</v>
      </c>
      <c r="C44" s="56" t="s">
        <v>85</v>
      </c>
      <c r="D44" s="71" t="s">
        <v>118</v>
      </c>
      <c r="E44" s="71" t="s">
        <v>319</v>
      </c>
      <c r="F44" s="72">
        <v>10</v>
      </c>
    </row>
    <row r="45" ht="20.1" hidden="1" customHeight="1" spans="1:6">
      <c r="A45" s="56" t="s">
        <v>94</v>
      </c>
      <c r="B45" s="56" t="s">
        <v>95</v>
      </c>
      <c r="C45" s="56" t="s">
        <v>85</v>
      </c>
      <c r="D45" s="71" t="s">
        <v>118</v>
      </c>
      <c r="E45" s="71" t="s">
        <v>312</v>
      </c>
      <c r="F45" s="72">
        <v>8</v>
      </c>
    </row>
    <row r="46" ht="20.1" hidden="1" customHeight="1" spans="1:6">
      <c r="A46" s="56" t="s">
        <v>94</v>
      </c>
      <c r="B46" s="56" t="s">
        <v>95</v>
      </c>
      <c r="C46" s="56" t="s">
        <v>85</v>
      </c>
      <c r="D46" s="71" t="s">
        <v>118</v>
      </c>
      <c r="E46" s="71" t="s">
        <v>305</v>
      </c>
      <c r="F46" s="72">
        <v>1.8</v>
      </c>
    </row>
    <row r="47" ht="20.1" hidden="1" customHeight="1" spans="1:6">
      <c r="A47" s="56"/>
      <c r="B47" s="56"/>
      <c r="C47" s="56"/>
      <c r="D47" s="71"/>
      <c r="E47" s="71" t="s">
        <v>116</v>
      </c>
      <c r="F47" s="72">
        <v>10</v>
      </c>
    </row>
    <row r="48" ht="20.1" hidden="1" customHeight="1" spans="1:6">
      <c r="A48" s="56" t="s">
        <v>94</v>
      </c>
      <c r="B48" s="56" t="s">
        <v>95</v>
      </c>
      <c r="C48" s="56" t="s">
        <v>115</v>
      </c>
      <c r="D48" s="71" t="s">
        <v>118</v>
      </c>
      <c r="E48" s="71" t="s">
        <v>301</v>
      </c>
      <c r="F48" s="72">
        <v>10</v>
      </c>
    </row>
    <row r="49" ht="20.1" hidden="1" customHeight="1" spans="1:6">
      <c r="A49" s="56"/>
      <c r="B49" s="56"/>
      <c r="C49" s="56"/>
      <c r="D49" s="71" t="s">
        <v>123</v>
      </c>
      <c r="E49" s="71"/>
      <c r="F49" s="72">
        <v>1108.3</v>
      </c>
    </row>
    <row r="50" ht="20.1" hidden="1" customHeight="1" spans="1:6">
      <c r="A50" s="56"/>
      <c r="B50" s="56"/>
      <c r="C50" s="56"/>
      <c r="D50" s="71"/>
      <c r="E50" s="71" t="s">
        <v>120</v>
      </c>
      <c r="F50" s="72">
        <v>8.3</v>
      </c>
    </row>
    <row r="51" ht="20.1" hidden="1" customHeight="1" spans="1:6">
      <c r="A51" s="56" t="s">
        <v>94</v>
      </c>
      <c r="B51" s="56" t="s">
        <v>95</v>
      </c>
      <c r="C51" s="56" t="s">
        <v>85</v>
      </c>
      <c r="D51" s="71" t="s">
        <v>124</v>
      </c>
      <c r="E51" s="71" t="s">
        <v>311</v>
      </c>
      <c r="F51" s="72">
        <v>1</v>
      </c>
    </row>
    <row r="52" ht="20.1" hidden="1" customHeight="1" spans="1:6">
      <c r="A52" s="56" t="s">
        <v>94</v>
      </c>
      <c r="B52" s="56" t="s">
        <v>95</v>
      </c>
      <c r="C52" s="56" t="s">
        <v>85</v>
      </c>
      <c r="D52" s="71" t="s">
        <v>124</v>
      </c>
      <c r="E52" s="71" t="s">
        <v>305</v>
      </c>
      <c r="F52" s="72">
        <v>2.1</v>
      </c>
    </row>
    <row r="53" ht="20.1" hidden="1" customHeight="1" spans="1:6">
      <c r="A53" s="56" t="s">
        <v>94</v>
      </c>
      <c r="B53" s="56" t="s">
        <v>95</v>
      </c>
      <c r="C53" s="56" t="s">
        <v>85</v>
      </c>
      <c r="D53" s="71" t="s">
        <v>124</v>
      </c>
      <c r="E53" s="71" t="s">
        <v>309</v>
      </c>
      <c r="F53" s="72">
        <v>5.2</v>
      </c>
    </row>
    <row r="54" ht="20.1" hidden="1" customHeight="1" spans="1:6">
      <c r="A54" s="56"/>
      <c r="B54" s="56"/>
      <c r="C54" s="56"/>
      <c r="D54" s="71"/>
      <c r="E54" s="71" t="s">
        <v>100</v>
      </c>
      <c r="F54" s="72">
        <v>1100</v>
      </c>
    </row>
    <row r="55" ht="20.1" hidden="1" customHeight="1" spans="1:6">
      <c r="A55" s="56" t="s">
        <v>94</v>
      </c>
      <c r="B55" s="56" t="s">
        <v>95</v>
      </c>
      <c r="C55" s="56" t="s">
        <v>99</v>
      </c>
      <c r="D55" s="71" t="s">
        <v>124</v>
      </c>
      <c r="E55" s="71" t="s">
        <v>320</v>
      </c>
      <c r="F55" s="72">
        <v>1100</v>
      </c>
    </row>
    <row r="56" ht="20.1" hidden="1" customHeight="1" spans="1:6">
      <c r="A56" s="56"/>
      <c r="B56" s="56"/>
      <c r="C56" s="56"/>
      <c r="D56" s="71" t="s">
        <v>125</v>
      </c>
      <c r="E56" s="71"/>
      <c r="F56" s="72">
        <v>132.4</v>
      </c>
    </row>
    <row r="57" ht="20.1" hidden="1" customHeight="1" spans="1:6">
      <c r="A57" s="56"/>
      <c r="B57" s="56"/>
      <c r="C57" s="56"/>
      <c r="D57" s="71"/>
      <c r="E57" s="71" t="s">
        <v>120</v>
      </c>
      <c r="F57" s="72">
        <v>89.4</v>
      </c>
    </row>
    <row r="58" ht="20.1" hidden="1" customHeight="1" spans="1:6">
      <c r="A58" s="56" t="s">
        <v>94</v>
      </c>
      <c r="B58" s="56" t="s">
        <v>95</v>
      </c>
      <c r="C58" s="56" t="s">
        <v>85</v>
      </c>
      <c r="D58" s="71" t="s">
        <v>126</v>
      </c>
      <c r="E58" s="71" t="s">
        <v>321</v>
      </c>
      <c r="F58" s="72">
        <v>34</v>
      </c>
    </row>
    <row r="59" ht="20.1" hidden="1" customHeight="1" spans="1:6">
      <c r="A59" s="56" t="s">
        <v>94</v>
      </c>
      <c r="B59" s="56" t="s">
        <v>95</v>
      </c>
      <c r="C59" s="56" t="s">
        <v>85</v>
      </c>
      <c r="D59" s="71" t="s">
        <v>126</v>
      </c>
      <c r="E59" s="71" t="s">
        <v>322</v>
      </c>
      <c r="F59" s="72">
        <v>10</v>
      </c>
    </row>
    <row r="60" ht="20.1" hidden="1" customHeight="1" spans="1:6">
      <c r="A60" s="56" t="s">
        <v>94</v>
      </c>
      <c r="B60" s="56" t="s">
        <v>95</v>
      </c>
      <c r="C60" s="56" t="s">
        <v>85</v>
      </c>
      <c r="D60" s="71" t="s">
        <v>126</v>
      </c>
      <c r="E60" s="71" t="s">
        <v>311</v>
      </c>
      <c r="F60" s="72">
        <v>1</v>
      </c>
    </row>
    <row r="61" ht="20.1" hidden="1" customHeight="1" spans="1:6">
      <c r="A61" s="56" t="s">
        <v>94</v>
      </c>
      <c r="B61" s="56" t="s">
        <v>95</v>
      </c>
      <c r="C61" s="56" t="s">
        <v>85</v>
      </c>
      <c r="D61" s="71" t="s">
        <v>126</v>
      </c>
      <c r="E61" s="71" t="s">
        <v>309</v>
      </c>
      <c r="F61" s="72">
        <v>5.2</v>
      </c>
    </row>
    <row r="62" ht="20.1" hidden="1" customHeight="1" spans="1:6">
      <c r="A62" s="56" t="s">
        <v>94</v>
      </c>
      <c r="B62" s="56" t="s">
        <v>95</v>
      </c>
      <c r="C62" s="56" t="s">
        <v>85</v>
      </c>
      <c r="D62" s="71" t="s">
        <v>126</v>
      </c>
      <c r="E62" s="71" t="s">
        <v>305</v>
      </c>
      <c r="F62" s="72">
        <v>6.2</v>
      </c>
    </row>
    <row r="63" ht="20.1" hidden="1" customHeight="1" spans="1:6">
      <c r="A63" s="56" t="s">
        <v>94</v>
      </c>
      <c r="B63" s="56" t="s">
        <v>95</v>
      </c>
      <c r="C63" s="56" t="s">
        <v>85</v>
      </c>
      <c r="D63" s="71" t="s">
        <v>126</v>
      </c>
      <c r="E63" s="71" t="s">
        <v>312</v>
      </c>
      <c r="F63" s="72">
        <v>10</v>
      </c>
    </row>
    <row r="64" ht="20.1" hidden="1" customHeight="1" spans="1:6">
      <c r="A64" s="56" t="s">
        <v>94</v>
      </c>
      <c r="B64" s="56" t="s">
        <v>95</v>
      </c>
      <c r="C64" s="56" t="s">
        <v>85</v>
      </c>
      <c r="D64" s="71" t="s">
        <v>126</v>
      </c>
      <c r="E64" s="71" t="s">
        <v>323</v>
      </c>
      <c r="F64" s="72">
        <v>23</v>
      </c>
    </row>
    <row r="65" ht="20.1" hidden="1" customHeight="1" spans="1:6">
      <c r="A65" s="56"/>
      <c r="B65" s="56"/>
      <c r="C65" s="56"/>
      <c r="D65" s="71"/>
      <c r="E65" s="71" t="s">
        <v>116</v>
      </c>
      <c r="F65" s="72">
        <v>43</v>
      </c>
    </row>
    <row r="66" ht="20.1" hidden="1" customHeight="1" spans="1:6">
      <c r="A66" s="56" t="s">
        <v>94</v>
      </c>
      <c r="B66" s="56" t="s">
        <v>95</v>
      </c>
      <c r="C66" s="56" t="s">
        <v>115</v>
      </c>
      <c r="D66" s="71" t="s">
        <v>126</v>
      </c>
      <c r="E66" s="71" t="s">
        <v>301</v>
      </c>
      <c r="F66" s="72">
        <v>43</v>
      </c>
    </row>
    <row r="67" ht="20.1" hidden="1" customHeight="1" spans="1:6">
      <c r="A67" s="56"/>
      <c r="B67" s="56"/>
      <c r="C67" s="56"/>
      <c r="D67" s="71" t="s">
        <v>127</v>
      </c>
      <c r="E67" s="71"/>
      <c r="F67" s="72">
        <v>15.05</v>
      </c>
    </row>
    <row r="68" ht="20.1" hidden="1" customHeight="1" spans="1:6">
      <c r="A68" s="56"/>
      <c r="B68" s="56"/>
      <c r="C68" s="56"/>
      <c r="D68" s="71"/>
      <c r="E68" s="71" t="s">
        <v>120</v>
      </c>
      <c r="F68" s="72">
        <v>15.05</v>
      </c>
    </row>
    <row r="69" ht="20.1" hidden="1" customHeight="1" spans="1:6">
      <c r="A69" s="56" t="s">
        <v>94</v>
      </c>
      <c r="B69" s="56" t="s">
        <v>95</v>
      </c>
      <c r="C69" s="56" t="s">
        <v>85</v>
      </c>
      <c r="D69" s="71" t="s">
        <v>128</v>
      </c>
      <c r="E69" s="71" t="s">
        <v>309</v>
      </c>
      <c r="F69" s="72">
        <v>5.2</v>
      </c>
    </row>
    <row r="70" ht="20.1" hidden="1" customHeight="1" spans="1:6">
      <c r="A70" s="56" t="s">
        <v>94</v>
      </c>
      <c r="B70" s="56" t="s">
        <v>95</v>
      </c>
      <c r="C70" s="56" t="s">
        <v>85</v>
      </c>
      <c r="D70" s="71" t="s">
        <v>128</v>
      </c>
      <c r="E70" s="71" t="s">
        <v>305</v>
      </c>
      <c r="F70" s="72">
        <v>9.85</v>
      </c>
    </row>
    <row r="71" ht="20.1" hidden="1" customHeight="1" spans="1:6">
      <c r="A71" s="56"/>
      <c r="B71" s="56"/>
      <c r="C71" s="56"/>
      <c r="D71" s="71" t="s">
        <v>129</v>
      </c>
      <c r="E71" s="71"/>
      <c r="F71" s="72">
        <v>476</v>
      </c>
    </row>
    <row r="72" ht="20.1" hidden="1" customHeight="1" spans="1:6">
      <c r="A72" s="56"/>
      <c r="B72" s="56"/>
      <c r="C72" s="56"/>
      <c r="D72" s="71"/>
      <c r="E72" s="71" t="s">
        <v>100</v>
      </c>
      <c r="F72" s="72">
        <v>476</v>
      </c>
    </row>
    <row r="73" ht="20.1" hidden="1" customHeight="1" spans="1:6">
      <c r="A73" s="56" t="s">
        <v>94</v>
      </c>
      <c r="B73" s="56" t="s">
        <v>95</v>
      </c>
      <c r="C73" s="56" t="s">
        <v>99</v>
      </c>
      <c r="D73" s="71" t="s">
        <v>130</v>
      </c>
      <c r="E73" s="71" t="s">
        <v>324</v>
      </c>
      <c r="F73" s="72">
        <v>64</v>
      </c>
    </row>
    <row r="74" ht="20.1" hidden="1" customHeight="1" spans="1:6">
      <c r="A74" s="56" t="s">
        <v>94</v>
      </c>
      <c r="B74" s="56" t="s">
        <v>95</v>
      </c>
      <c r="C74" s="56" t="s">
        <v>99</v>
      </c>
      <c r="D74" s="71" t="s">
        <v>130</v>
      </c>
      <c r="E74" s="71" t="s">
        <v>325</v>
      </c>
      <c r="F74" s="72">
        <v>392</v>
      </c>
    </row>
    <row r="75" ht="20.1" hidden="1" customHeight="1" spans="1:6">
      <c r="A75" s="56" t="s">
        <v>94</v>
      </c>
      <c r="B75" s="56" t="s">
        <v>95</v>
      </c>
      <c r="C75" s="56" t="s">
        <v>99</v>
      </c>
      <c r="D75" s="71" t="s">
        <v>130</v>
      </c>
      <c r="E75" s="71" t="s">
        <v>326</v>
      </c>
      <c r="F75" s="72">
        <v>20</v>
      </c>
    </row>
    <row r="76" ht="20.1" hidden="1" customHeight="1" spans="1:6">
      <c r="A76" s="56"/>
      <c r="B76" s="56"/>
      <c r="C76" s="56"/>
      <c r="D76" s="71" t="s">
        <v>131</v>
      </c>
      <c r="E76" s="71"/>
      <c r="F76" s="72">
        <v>83</v>
      </c>
    </row>
    <row r="77" ht="20.1" hidden="1" customHeight="1" spans="1:6">
      <c r="A77" s="56"/>
      <c r="B77" s="56"/>
      <c r="C77" s="56"/>
      <c r="D77" s="71"/>
      <c r="E77" s="71" t="s">
        <v>100</v>
      </c>
      <c r="F77" s="72">
        <v>83</v>
      </c>
    </row>
    <row r="78" ht="20.1" hidden="1" customHeight="1" spans="1:6">
      <c r="A78" s="56" t="s">
        <v>94</v>
      </c>
      <c r="B78" s="56" t="s">
        <v>95</v>
      </c>
      <c r="C78" s="56" t="s">
        <v>99</v>
      </c>
      <c r="D78" s="71" t="s">
        <v>132</v>
      </c>
      <c r="E78" s="71" t="s">
        <v>301</v>
      </c>
      <c r="F78" s="72">
        <v>5</v>
      </c>
    </row>
    <row r="79" ht="20.1" hidden="1" customHeight="1" spans="1:6">
      <c r="A79" s="56" t="s">
        <v>94</v>
      </c>
      <c r="B79" s="56" t="s">
        <v>95</v>
      </c>
      <c r="C79" s="56" t="s">
        <v>99</v>
      </c>
      <c r="D79" s="71" t="s">
        <v>132</v>
      </c>
      <c r="E79" s="71" t="s">
        <v>327</v>
      </c>
      <c r="F79" s="72">
        <v>28</v>
      </c>
    </row>
    <row r="80" ht="20.1" hidden="1" customHeight="1" spans="1:6">
      <c r="A80" s="56" t="s">
        <v>94</v>
      </c>
      <c r="B80" s="56" t="s">
        <v>95</v>
      </c>
      <c r="C80" s="56" t="s">
        <v>99</v>
      </c>
      <c r="D80" s="71" t="s">
        <v>132</v>
      </c>
      <c r="E80" s="71" t="s">
        <v>328</v>
      </c>
      <c r="F80" s="72">
        <v>8</v>
      </c>
    </row>
    <row r="81" ht="20.1" hidden="1" customHeight="1" spans="1:6">
      <c r="A81" s="56" t="s">
        <v>94</v>
      </c>
      <c r="B81" s="56" t="s">
        <v>95</v>
      </c>
      <c r="C81" s="56" t="s">
        <v>99</v>
      </c>
      <c r="D81" s="71" t="s">
        <v>132</v>
      </c>
      <c r="E81" s="71" t="s">
        <v>329</v>
      </c>
      <c r="F81" s="72">
        <v>32</v>
      </c>
    </row>
    <row r="82" ht="20.1" hidden="1" customHeight="1" spans="1:6">
      <c r="A82" s="56" t="s">
        <v>94</v>
      </c>
      <c r="B82" s="56" t="s">
        <v>95</v>
      </c>
      <c r="C82" s="56" t="s">
        <v>99</v>
      </c>
      <c r="D82" s="71" t="s">
        <v>132</v>
      </c>
      <c r="E82" s="71" t="s">
        <v>312</v>
      </c>
      <c r="F82" s="72">
        <v>10</v>
      </c>
    </row>
    <row r="83" ht="20.1" hidden="1" customHeight="1" spans="1:6">
      <c r="A83" s="56"/>
      <c r="B83" s="56"/>
      <c r="C83" s="56"/>
      <c r="D83" s="71" t="s">
        <v>133</v>
      </c>
      <c r="E83" s="71"/>
      <c r="F83" s="72">
        <v>13.6</v>
      </c>
    </row>
    <row r="84" ht="20.1" hidden="1" customHeight="1" spans="1:6">
      <c r="A84" s="56"/>
      <c r="B84" s="56"/>
      <c r="C84" s="56"/>
      <c r="D84" s="71"/>
      <c r="E84" s="71" t="s">
        <v>100</v>
      </c>
      <c r="F84" s="72">
        <v>13.6</v>
      </c>
    </row>
    <row r="85" ht="20.1" hidden="1" customHeight="1" spans="1:6">
      <c r="A85" s="56" t="s">
        <v>94</v>
      </c>
      <c r="B85" s="56" t="s">
        <v>95</v>
      </c>
      <c r="C85" s="56" t="s">
        <v>99</v>
      </c>
      <c r="D85" s="71" t="s">
        <v>134</v>
      </c>
      <c r="E85" s="71" t="s">
        <v>305</v>
      </c>
      <c r="F85" s="72">
        <v>0.6</v>
      </c>
    </row>
    <row r="86" ht="20.1" hidden="1" customHeight="1" spans="1:6">
      <c r="A86" s="56" t="s">
        <v>94</v>
      </c>
      <c r="B86" s="56" t="s">
        <v>95</v>
      </c>
      <c r="C86" s="56" t="s">
        <v>99</v>
      </c>
      <c r="D86" s="71" t="s">
        <v>134</v>
      </c>
      <c r="E86" s="71" t="s">
        <v>312</v>
      </c>
      <c r="F86" s="72">
        <v>8</v>
      </c>
    </row>
    <row r="87" ht="20.1" hidden="1" customHeight="1" spans="1:6">
      <c r="A87" s="56" t="s">
        <v>94</v>
      </c>
      <c r="B87" s="56" t="s">
        <v>95</v>
      </c>
      <c r="C87" s="56" t="s">
        <v>99</v>
      </c>
      <c r="D87" s="71" t="s">
        <v>134</v>
      </c>
      <c r="E87" s="71" t="s">
        <v>311</v>
      </c>
      <c r="F87" s="72">
        <v>1</v>
      </c>
    </row>
    <row r="88" ht="20.1" hidden="1" customHeight="1" spans="1:6">
      <c r="A88" s="56" t="s">
        <v>94</v>
      </c>
      <c r="B88" s="56" t="s">
        <v>95</v>
      </c>
      <c r="C88" s="56" t="s">
        <v>99</v>
      </c>
      <c r="D88" s="71" t="s">
        <v>134</v>
      </c>
      <c r="E88" s="71" t="s">
        <v>330</v>
      </c>
      <c r="F88" s="72">
        <v>4</v>
      </c>
    </row>
    <row r="89" ht="20.1" hidden="1" customHeight="1" spans="1:6">
      <c r="A89" s="56"/>
      <c r="B89" s="56"/>
      <c r="C89" s="56"/>
      <c r="D89" s="71" t="s">
        <v>135</v>
      </c>
      <c r="E89" s="71"/>
      <c r="F89" s="72">
        <v>76</v>
      </c>
    </row>
    <row r="90" ht="20.1" hidden="1" customHeight="1" spans="1:6">
      <c r="A90" s="56"/>
      <c r="B90" s="56"/>
      <c r="C90" s="56"/>
      <c r="D90" s="71"/>
      <c r="E90" s="71" t="s">
        <v>100</v>
      </c>
      <c r="F90" s="72">
        <v>76</v>
      </c>
    </row>
    <row r="91" ht="20.1" hidden="1" customHeight="1" spans="1:6">
      <c r="A91" s="56" t="s">
        <v>94</v>
      </c>
      <c r="B91" s="56" t="s">
        <v>95</v>
      </c>
      <c r="C91" s="56" t="s">
        <v>99</v>
      </c>
      <c r="D91" s="71" t="s">
        <v>136</v>
      </c>
      <c r="E91" s="71" t="s">
        <v>312</v>
      </c>
      <c r="F91" s="72">
        <v>8</v>
      </c>
    </row>
    <row r="92" ht="20.1" hidden="1" customHeight="1" spans="1:6">
      <c r="A92" s="56" t="s">
        <v>94</v>
      </c>
      <c r="B92" s="56" t="s">
        <v>95</v>
      </c>
      <c r="C92" s="56" t="s">
        <v>99</v>
      </c>
      <c r="D92" s="71" t="s">
        <v>136</v>
      </c>
      <c r="E92" s="71" t="s">
        <v>301</v>
      </c>
      <c r="F92" s="72">
        <v>5</v>
      </c>
    </row>
    <row r="93" ht="20.1" hidden="1" customHeight="1" spans="1:6">
      <c r="A93" s="56" t="s">
        <v>94</v>
      </c>
      <c r="B93" s="56" t="s">
        <v>95</v>
      </c>
      <c r="C93" s="56" t="s">
        <v>99</v>
      </c>
      <c r="D93" s="71" t="s">
        <v>136</v>
      </c>
      <c r="E93" s="71" t="s">
        <v>311</v>
      </c>
      <c r="F93" s="72">
        <v>1</v>
      </c>
    </row>
    <row r="94" ht="20.1" hidden="1" customHeight="1" spans="1:6">
      <c r="A94" s="56" t="s">
        <v>94</v>
      </c>
      <c r="B94" s="56" t="s">
        <v>95</v>
      </c>
      <c r="C94" s="56" t="s">
        <v>99</v>
      </c>
      <c r="D94" s="71" t="s">
        <v>136</v>
      </c>
      <c r="E94" s="71" t="s">
        <v>331</v>
      </c>
      <c r="F94" s="72">
        <v>62</v>
      </c>
    </row>
  </sheetData>
  <mergeCells count="4">
    <mergeCell ref="A2:F2"/>
    <mergeCell ref="D4:D5"/>
    <mergeCell ref="E4:E5"/>
    <mergeCell ref="F4:F5"/>
  </mergeCells>
  <printOptions horizontalCentered="1"/>
  <pageMargins left="0.588888888888889" right="0.588888888888889" top="0.588888888888889" bottom="0.588888888888889" header="0.588888888888889" footer="0.388888888888889"/>
  <pageSetup paperSize="9" fitToHeight="1000" orientation="landscape"/>
  <headerFooter alignWithMargins="0" scaleWithDoc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0"/>
  <sheetViews>
    <sheetView showGridLines="0" showZeros="0" workbookViewId="0">
      <selection activeCell="A3" sqref="A3:B3"/>
    </sheetView>
  </sheetViews>
  <sheetFormatPr defaultColWidth="9.16666666666667" defaultRowHeight="12.75" customHeight="1"/>
  <cols>
    <col min="1" max="1" width="15.5" customWidth="1"/>
    <col min="2" max="2" width="33" customWidth="1"/>
    <col min="3" max="8" width="18" customWidth="1"/>
    <col min="9" max="9" width="8.66666666666667" customWidth="1"/>
  </cols>
  <sheetData>
    <row r="1" ht="20.1" customHeight="1" spans="1:9">
      <c r="A1" s="42"/>
      <c r="B1" s="42"/>
      <c r="C1" s="42"/>
      <c r="D1" s="42"/>
      <c r="E1" s="43"/>
      <c r="F1" s="42"/>
      <c r="G1" s="42"/>
      <c r="H1" s="44" t="s">
        <v>332</v>
      </c>
      <c r="I1" s="61"/>
    </row>
    <row r="2" ht="25.5" customHeight="1" spans="1:9">
      <c r="A2" s="4" t="s">
        <v>333</v>
      </c>
      <c r="B2" s="4"/>
      <c r="C2" s="4"/>
      <c r="D2" s="4"/>
      <c r="E2" s="4"/>
      <c r="F2" s="4"/>
      <c r="G2" s="4"/>
      <c r="H2" s="4"/>
      <c r="I2" s="61"/>
    </row>
    <row r="3" ht="20.1" customHeight="1" spans="1:9">
      <c r="A3" s="5" t="s">
        <v>2</v>
      </c>
      <c r="B3" s="5"/>
      <c r="C3" s="45"/>
      <c r="D3" s="45"/>
      <c r="E3" s="45"/>
      <c r="F3" s="45"/>
      <c r="G3" s="45"/>
      <c r="H3" s="7" t="s">
        <v>3</v>
      </c>
      <c r="I3" s="61"/>
    </row>
    <row r="4" ht="20.1" customHeight="1" spans="1:9">
      <c r="A4" s="16" t="s">
        <v>334</v>
      </c>
      <c r="B4" s="16" t="s">
        <v>335</v>
      </c>
      <c r="C4" s="11" t="s">
        <v>336</v>
      </c>
      <c r="D4" s="11"/>
      <c r="E4" s="11"/>
      <c r="F4" s="11"/>
      <c r="G4" s="11"/>
      <c r="H4" s="11"/>
      <c r="I4" s="61"/>
    </row>
    <row r="5" ht="20.1" customHeight="1" spans="1:9">
      <c r="A5" s="16"/>
      <c r="B5" s="16"/>
      <c r="C5" s="46" t="s">
        <v>8</v>
      </c>
      <c r="D5" s="47" t="s">
        <v>210</v>
      </c>
      <c r="E5" s="48" t="s">
        <v>337</v>
      </c>
      <c r="F5" s="49"/>
      <c r="G5" s="49"/>
      <c r="H5" s="50" t="s">
        <v>215</v>
      </c>
      <c r="I5" s="61"/>
    </row>
    <row r="6" ht="33.75" customHeight="1" spans="1:9">
      <c r="A6" s="22"/>
      <c r="B6" s="22"/>
      <c r="C6" s="51"/>
      <c r="D6" s="23"/>
      <c r="E6" s="52" t="s">
        <v>75</v>
      </c>
      <c r="F6" s="53" t="s">
        <v>338</v>
      </c>
      <c r="G6" s="54" t="s">
        <v>339</v>
      </c>
      <c r="H6" s="55"/>
      <c r="I6" s="61"/>
    </row>
    <row r="7" ht="20.1" customHeight="1" spans="1:9">
      <c r="A7" s="25"/>
      <c r="B7" s="56" t="s">
        <v>8</v>
      </c>
      <c r="C7" s="27">
        <v>11750</v>
      </c>
      <c r="D7" s="57"/>
      <c r="E7" s="57"/>
      <c r="F7" s="57">
        <v>0</v>
      </c>
      <c r="G7" s="26"/>
      <c r="H7" s="58">
        <v>11750</v>
      </c>
      <c r="I7" s="69"/>
    </row>
    <row r="8" ht="20.1" customHeight="1" spans="1:9">
      <c r="A8" s="25" t="s">
        <v>83</v>
      </c>
      <c r="B8" s="56" t="s">
        <v>2</v>
      </c>
      <c r="C8" s="27">
        <v>11750</v>
      </c>
      <c r="D8" s="57"/>
      <c r="E8" s="57"/>
      <c r="F8" s="57">
        <v>0</v>
      </c>
      <c r="G8" s="26"/>
      <c r="H8" s="58">
        <v>11750</v>
      </c>
      <c r="I8" s="61"/>
    </row>
    <row r="9" ht="20.1" customHeight="1" spans="1:9">
      <c r="A9" s="62"/>
      <c r="B9" s="62"/>
      <c r="C9" s="62"/>
      <c r="D9" s="62"/>
      <c r="E9" s="63"/>
      <c r="F9" s="64"/>
      <c r="G9" s="64"/>
      <c r="H9" s="61"/>
      <c r="I9" s="66"/>
    </row>
    <row r="10" ht="20.1" customHeight="1" spans="1:9">
      <c r="A10" s="62"/>
      <c r="B10" s="62"/>
      <c r="C10" s="62"/>
      <c r="D10" s="62"/>
      <c r="E10" s="65"/>
      <c r="F10" s="62"/>
      <c r="G10" s="62"/>
      <c r="H10" s="66"/>
      <c r="I10" s="66"/>
    </row>
    <row r="11" ht="20.1" customHeight="1" spans="1:9">
      <c r="A11" s="62"/>
      <c r="B11" s="62"/>
      <c r="C11" s="62"/>
      <c r="D11" s="62"/>
      <c r="E11" s="65"/>
      <c r="F11" s="62"/>
      <c r="G11" s="62"/>
      <c r="H11" s="66"/>
      <c r="I11" s="66"/>
    </row>
    <row r="12" ht="20.1" customHeight="1" spans="1:9">
      <c r="A12" s="62"/>
      <c r="B12" s="62"/>
      <c r="C12" s="62"/>
      <c r="D12" s="62"/>
      <c r="E12" s="63"/>
      <c r="F12" s="62"/>
      <c r="G12" s="62"/>
      <c r="H12" s="66"/>
      <c r="I12" s="66"/>
    </row>
    <row r="13" ht="20.1" customHeight="1" spans="1:9">
      <c r="A13" s="62"/>
      <c r="B13" s="62"/>
      <c r="C13" s="62"/>
      <c r="D13" s="62"/>
      <c r="E13" s="63"/>
      <c r="F13" s="62"/>
      <c r="G13" s="62"/>
      <c r="H13" s="66"/>
      <c r="I13" s="66"/>
    </row>
    <row r="14" ht="20.1" customHeight="1" spans="1:9">
      <c r="A14" s="62"/>
      <c r="B14" s="62"/>
      <c r="C14" s="62"/>
      <c r="D14" s="62"/>
      <c r="E14" s="65"/>
      <c r="F14" s="62"/>
      <c r="G14" s="62"/>
      <c r="H14" s="66"/>
      <c r="I14" s="66"/>
    </row>
    <row r="15" ht="20.1" customHeight="1" spans="1:9">
      <c r="A15" s="62"/>
      <c r="B15" s="62"/>
      <c r="C15" s="62"/>
      <c r="D15" s="62"/>
      <c r="E15" s="65"/>
      <c r="F15" s="62"/>
      <c r="G15" s="62"/>
      <c r="H15" s="66"/>
      <c r="I15" s="66"/>
    </row>
    <row r="16" ht="20.1" customHeight="1" spans="1:9">
      <c r="A16" s="62"/>
      <c r="B16" s="62"/>
      <c r="C16" s="62"/>
      <c r="D16" s="62"/>
      <c r="E16" s="63"/>
      <c r="F16" s="62"/>
      <c r="G16" s="62"/>
      <c r="H16" s="66"/>
      <c r="I16" s="66"/>
    </row>
    <row r="17" ht="20.1" customHeight="1" spans="1:9">
      <c r="A17" s="62"/>
      <c r="B17" s="62"/>
      <c r="C17" s="62"/>
      <c r="D17" s="62"/>
      <c r="E17" s="63"/>
      <c r="F17" s="62"/>
      <c r="G17" s="62"/>
      <c r="H17" s="66"/>
      <c r="I17" s="66"/>
    </row>
    <row r="18" ht="20.1" customHeight="1" spans="1:9">
      <c r="A18" s="62"/>
      <c r="B18" s="62"/>
      <c r="C18" s="62"/>
      <c r="D18" s="62"/>
      <c r="E18" s="67"/>
      <c r="F18" s="62"/>
      <c r="G18" s="62"/>
      <c r="H18" s="66"/>
      <c r="I18" s="66"/>
    </row>
    <row r="19" ht="20.1" customHeight="1" spans="1:9">
      <c r="A19" s="62"/>
      <c r="B19" s="62"/>
      <c r="C19" s="62"/>
      <c r="D19" s="62"/>
      <c r="E19" s="65"/>
      <c r="F19" s="62"/>
      <c r="G19" s="62"/>
      <c r="H19" s="66"/>
      <c r="I19" s="66"/>
    </row>
    <row r="20" ht="20.1" customHeight="1" spans="1:9">
      <c r="A20" s="65"/>
      <c r="B20" s="65"/>
      <c r="C20" s="65"/>
      <c r="D20" s="65"/>
      <c r="E20" s="65"/>
      <c r="F20" s="62"/>
      <c r="G20" s="62"/>
      <c r="H20" s="66"/>
      <c r="I20" s="66"/>
    </row>
    <row r="21" ht="20.1" customHeight="1" spans="1:9">
      <c r="A21" s="66"/>
      <c r="B21" s="66"/>
      <c r="C21" s="66"/>
      <c r="D21" s="66"/>
      <c r="E21" s="68"/>
      <c r="F21" s="66"/>
      <c r="G21" s="66"/>
      <c r="H21" s="66"/>
      <c r="I21" s="66"/>
    </row>
    <row r="22" ht="20.1" customHeight="1" spans="1:9">
      <c r="A22" s="66"/>
      <c r="B22" s="66"/>
      <c r="C22" s="66"/>
      <c r="D22" s="66"/>
      <c r="E22" s="68"/>
      <c r="F22" s="66"/>
      <c r="G22" s="66"/>
      <c r="H22" s="66"/>
      <c r="I22" s="66"/>
    </row>
    <row r="23" ht="20.1" customHeight="1" spans="1:9">
      <c r="A23" s="66"/>
      <c r="B23" s="66"/>
      <c r="C23" s="66"/>
      <c r="D23" s="66"/>
      <c r="E23" s="68"/>
      <c r="F23" s="66"/>
      <c r="G23" s="66"/>
      <c r="H23" s="66"/>
      <c r="I23" s="66"/>
    </row>
    <row r="24" ht="20.1" customHeight="1" spans="1:9">
      <c r="A24" s="66"/>
      <c r="B24" s="66"/>
      <c r="C24" s="66"/>
      <c r="D24" s="66"/>
      <c r="E24" s="68"/>
      <c r="F24" s="66"/>
      <c r="G24" s="66"/>
      <c r="H24" s="66"/>
      <c r="I24" s="66"/>
    </row>
    <row r="25" ht="20.1" customHeight="1" spans="1:9">
      <c r="A25" s="66"/>
      <c r="B25" s="66"/>
      <c r="C25" s="66"/>
      <c r="D25" s="66"/>
      <c r="E25" s="68"/>
      <c r="F25" s="66"/>
      <c r="G25" s="66"/>
      <c r="H25" s="66"/>
      <c r="I25" s="66"/>
    </row>
    <row r="26" ht="20.1" customHeight="1" spans="1:9">
      <c r="A26" s="66"/>
      <c r="B26" s="66"/>
      <c r="C26" s="66"/>
      <c r="D26" s="66"/>
      <c r="E26" s="68"/>
      <c r="F26" s="66"/>
      <c r="G26" s="66"/>
      <c r="H26" s="66"/>
      <c r="I26" s="66"/>
    </row>
    <row r="27" ht="20.1" customHeight="1" spans="1:9">
      <c r="A27" s="66"/>
      <c r="B27" s="66"/>
      <c r="C27" s="66"/>
      <c r="D27" s="66"/>
      <c r="E27" s="68"/>
      <c r="F27" s="66"/>
      <c r="G27" s="66"/>
      <c r="H27" s="66"/>
      <c r="I27" s="66"/>
    </row>
    <row r="28" ht="20.1" customHeight="1" spans="1:9">
      <c r="A28" s="66"/>
      <c r="B28" s="66"/>
      <c r="C28" s="66"/>
      <c r="D28" s="66"/>
      <c r="E28" s="68"/>
      <c r="F28" s="66"/>
      <c r="G28" s="66"/>
      <c r="H28" s="66"/>
      <c r="I28" s="66"/>
    </row>
    <row r="29" ht="20.1" customHeight="1" spans="1:9">
      <c r="A29" s="66"/>
      <c r="B29" s="66"/>
      <c r="C29" s="66"/>
      <c r="D29" s="66"/>
      <c r="E29" s="68"/>
      <c r="F29" s="66"/>
      <c r="G29" s="66"/>
      <c r="H29" s="66"/>
      <c r="I29" s="66"/>
    </row>
    <row r="30" ht="20.1" customHeight="1" spans="1:9">
      <c r="A30" s="66"/>
      <c r="B30" s="66"/>
      <c r="C30" s="66"/>
      <c r="D30" s="66"/>
      <c r="E30" s="68"/>
      <c r="F30" s="66"/>
      <c r="G30" s="66"/>
      <c r="H30" s="66"/>
      <c r="I30" s="66"/>
    </row>
  </sheetData>
  <mergeCells count="8">
    <mergeCell ref="A2:H2"/>
    <mergeCell ref="A3:B3"/>
    <mergeCell ref="C4:H4"/>
    <mergeCell ref="A4:A6"/>
    <mergeCell ref="B4:B6"/>
    <mergeCell ref="C5:C6"/>
    <mergeCell ref="D5:D6"/>
    <mergeCell ref="H5:H6"/>
  </mergeCells>
  <printOptions horizontalCentered="1"/>
  <pageMargins left="0.588888888888889" right="0.588888888888889" top="0.588888888888889" bottom="0.588888888888889" header="0.588888888888889" footer="0.388888888888889"/>
  <pageSetup paperSize="9" fitToHeight="100" orientation="landscape"/>
  <headerFooter alignWithMargins="0" scaleWithDoc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K48"/>
  <sheetViews>
    <sheetView showGridLines="0" showZeros="0" topLeftCell="D1" workbookViewId="0">
      <selection activeCell="D3" sqref="D3:E3"/>
    </sheetView>
  </sheetViews>
  <sheetFormatPr defaultColWidth="9.16666666666667" defaultRowHeight="12.75" customHeight="1"/>
  <cols>
    <col min="1" max="3" width="5.66666666666667" customWidth="1"/>
    <col min="4" max="4" width="17" customWidth="1"/>
    <col min="5" max="5" width="65.1666666666667" customWidth="1"/>
    <col min="6" max="7" width="18.1666666666667" customWidth="1"/>
    <col min="8" max="8" width="22.3333333333333" customWidth="1"/>
    <col min="9" max="245" width="10.6666666666667" customWidth="1"/>
  </cols>
  <sheetData>
    <row r="1" ht="20.1" customHeight="1" spans="1:245">
      <c r="A1" s="1"/>
      <c r="B1" s="2"/>
      <c r="C1" s="2"/>
      <c r="D1" s="2"/>
      <c r="E1" s="2"/>
      <c r="F1" s="2"/>
      <c r="G1" s="2"/>
      <c r="H1" s="3" t="s">
        <v>340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</row>
    <row r="2" ht="20.1" customHeight="1" spans="1:245">
      <c r="A2" s="4" t="s">
        <v>341</v>
      </c>
      <c r="B2" s="4"/>
      <c r="C2" s="4"/>
      <c r="D2" s="4"/>
      <c r="E2" s="4"/>
      <c r="F2" s="4"/>
      <c r="G2" s="4"/>
      <c r="H2" s="4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</row>
    <row r="3" ht="20.1" customHeight="1" spans="1:245">
      <c r="A3" s="5" t="s">
        <v>342</v>
      </c>
      <c r="B3" s="5"/>
      <c r="C3" s="5"/>
      <c r="D3" s="5" t="s">
        <v>2</v>
      </c>
      <c r="E3" s="5"/>
      <c r="F3" s="6"/>
      <c r="G3" s="6"/>
      <c r="H3" s="7" t="s">
        <v>3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</row>
    <row r="4" ht="20.1" customHeight="1" spans="1:245">
      <c r="A4" s="8" t="s">
        <v>60</v>
      </c>
      <c r="B4" s="8"/>
      <c r="C4" s="8"/>
      <c r="D4" s="9"/>
      <c r="E4" s="10"/>
      <c r="F4" s="11" t="s">
        <v>343</v>
      </c>
      <c r="G4" s="11"/>
      <c r="H4" s="11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</row>
    <row r="5" ht="20.1" customHeight="1" spans="1:245">
      <c r="A5" s="12" t="s">
        <v>70</v>
      </c>
      <c r="B5" s="13"/>
      <c r="C5" s="14"/>
      <c r="D5" s="15" t="s">
        <v>71</v>
      </c>
      <c r="E5" s="16" t="s">
        <v>143</v>
      </c>
      <c r="F5" s="17" t="s">
        <v>8</v>
      </c>
      <c r="G5" s="17" t="s">
        <v>139</v>
      </c>
      <c r="H5" s="11" t="s">
        <v>140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</row>
    <row r="6" ht="20.1" customHeight="1" spans="1:245">
      <c r="A6" s="18" t="s">
        <v>80</v>
      </c>
      <c r="B6" s="19" t="s">
        <v>81</v>
      </c>
      <c r="C6" s="20" t="s">
        <v>82</v>
      </c>
      <c r="D6" s="21"/>
      <c r="E6" s="22"/>
      <c r="F6" s="23"/>
      <c r="G6" s="23"/>
      <c r="H6" s="24"/>
      <c r="I6" s="41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</row>
    <row r="7" ht="20.1" customHeight="1" spans="1:245">
      <c r="A7" s="25"/>
      <c r="B7" s="25"/>
      <c r="C7" s="25"/>
      <c r="D7" s="25" t="s">
        <v>83</v>
      </c>
      <c r="E7" s="25"/>
      <c r="F7" s="26"/>
      <c r="G7" s="27"/>
      <c r="H7" s="26"/>
      <c r="I7" s="41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</row>
    <row r="8" ht="20.1" customHeight="1" spans="1:245">
      <c r="A8" s="28"/>
      <c r="B8" s="28"/>
      <c r="C8" s="28"/>
      <c r="D8" s="29"/>
      <c r="E8" s="30"/>
      <c r="F8" s="30"/>
      <c r="G8" s="30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</row>
    <row r="9" ht="20.1" customHeight="1" spans="1:245">
      <c r="A9" s="31"/>
      <c r="B9" s="31"/>
      <c r="C9" s="31"/>
      <c r="D9" s="32"/>
      <c r="E9" s="32"/>
      <c r="F9" s="32"/>
      <c r="G9" s="32"/>
      <c r="H9" s="32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</row>
    <row r="10" ht="20.1" customHeight="1" spans="1:245">
      <c r="A10" s="31"/>
      <c r="B10" s="31"/>
      <c r="C10" s="31"/>
      <c r="D10" s="31"/>
      <c r="E10" s="31"/>
      <c r="F10" s="31"/>
      <c r="G10" s="31"/>
      <c r="H10" s="32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</row>
    <row r="11" ht="20.1" customHeight="1" spans="1:245">
      <c r="A11" s="31"/>
      <c r="B11" s="31"/>
      <c r="C11" s="31"/>
      <c r="D11" s="32"/>
      <c r="E11" s="32"/>
      <c r="F11" s="32"/>
      <c r="G11" s="32"/>
      <c r="H11" s="32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</row>
    <row r="12" ht="20.1" customHeight="1" spans="1:245">
      <c r="A12" s="31"/>
      <c r="B12" s="31"/>
      <c r="C12" s="31"/>
      <c r="D12" s="32"/>
      <c r="E12" s="32"/>
      <c r="F12" s="32"/>
      <c r="G12" s="32"/>
      <c r="H12" s="32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</row>
    <row r="13" ht="20.1" customHeight="1" spans="1:245">
      <c r="A13" s="31"/>
      <c r="B13" s="31"/>
      <c r="C13" s="31"/>
      <c r="D13" s="31"/>
      <c r="E13" s="31"/>
      <c r="F13" s="31"/>
      <c r="G13" s="31"/>
      <c r="H13" s="32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</row>
    <row r="14" ht="20.1" customHeight="1" spans="1:245">
      <c r="A14" s="31"/>
      <c r="B14" s="31"/>
      <c r="C14" s="31"/>
      <c r="D14" s="32"/>
      <c r="E14" s="32"/>
      <c r="F14" s="32"/>
      <c r="G14" s="32"/>
      <c r="H14" s="32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</row>
    <row r="15" ht="20.1" customHeight="1" spans="1:245">
      <c r="A15" s="33"/>
      <c r="B15" s="31"/>
      <c r="C15" s="31"/>
      <c r="D15" s="32"/>
      <c r="E15" s="32"/>
      <c r="F15" s="32"/>
      <c r="G15" s="32"/>
      <c r="H15" s="32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</row>
    <row r="16" ht="20.1" customHeight="1" spans="1:245">
      <c r="A16" s="33"/>
      <c r="B16" s="33"/>
      <c r="C16" s="31"/>
      <c r="D16" s="31"/>
      <c r="E16" s="33"/>
      <c r="F16" s="33"/>
      <c r="G16" s="33"/>
      <c r="H16" s="32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</row>
    <row r="17" ht="20.1" customHeight="1" spans="1:245">
      <c r="A17" s="33"/>
      <c r="B17" s="33"/>
      <c r="C17" s="31"/>
      <c r="D17" s="32"/>
      <c r="E17" s="32"/>
      <c r="F17" s="32"/>
      <c r="G17" s="32"/>
      <c r="H17" s="32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</row>
    <row r="18" ht="20.1" customHeight="1" spans="1:245">
      <c r="A18" s="31"/>
      <c r="B18" s="33"/>
      <c r="C18" s="31"/>
      <c r="D18" s="32"/>
      <c r="E18" s="32"/>
      <c r="F18" s="32"/>
      <c r="G18" s="32"/>
      <c r="H18" s="32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</row>
    <row r="19" ht="20.1" customHeight="1" spans="1:245">
      <c r="A19" s="31"/>
      <c r="B19" s="33"/>
      <c r="C19" s="33"/>
      <c r="D19" s="33"/>
      <c r="E19" s="33"/>
      <c r="F19" s="33"/>
      <c r="G19" s="33"/>
      <c r="H19" s="32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</row>
    <row r="20" ht="20.1" customHeight="1" spans="1:245">
      <c r="A20" s="33"/>
      <c r="B20" s="33"/>
      <c r="C20" s="33"/>
      <c r="D20" s="32"/>
      <c r="E20" s="32"/>
      <c r="F20" s="32"/>
      <c r="G20" s="32"/>
      <c r="H20" s="32"/>
      <c r="I20" s="33"/>
      <c r="J20" s="3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</row>
    <row r="21" ht="20.1" customHeight="1" spans="1:245">
      <c r="A21" s="33"/>
      <c r="B21" s="33"/>
      <c r="C21" s="33"/>
      <c r="D21" s="32"/>
      <c r="E21" s="32"/>
      <c r="F21" s="32"/>
      <c r="G21" s="32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</row>
    <row r="22" ht="20.1" customHeight="1" spans="1:245">
      <c r="A22" s="33"/>
      <c r="B22" s="33"/>
      <c r="C22" s="33"/>
      <c r="D22" s="33"/>
      <c r="E22" s="33"/>
      <c r="F22" s="33"/>
      <c r="G22" s="33"/>
      <c r="H22" s="32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</row>
    <row r="23" ht="20.1" customHeight="1" spans="1:245">
      <c r="A23" s="33"/>
      <c r="B23" s="33"/>
      <c r="C23" s="33"/>
      <c r="D23" s="32"/>
      <c r="E23" s="32"/>
      <c r="F23" s="32"/>
      <c r="G23" s="32"/>
      <c r="H23" s="32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</row>
    <row r="24" ht="20.1" customHeight="1" spans="1:245">
      <c r="A24" s="33"/>
      <c r="B24" s="33"/>
      <c r="C24" s="33"/>
      <c r="D24" s="32"/>
      <c r="E24" s="32"/>
      <c r="F24" s="32"/>
      <c r="G24" s="32"/>
      <c r="H24" s="32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</row>
    <row r="25" ht="20.1" customHeight="1" spans="1:245">
      <c r="A25" s="33"/>
      <c r="B25" s="33"/>
      <c r="C25" s="33"/>
      <c r="D25" s="33"/>
      <c r="E25" s="33"/>
      <c r="F25" s="33"/>
      <c r="G25" s="33"/>
      <c r="H25" s="32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</row>
    <row r="26" ht="20.1" customHeight="1" spans="1:245">
      <c r="A26" s="33"/>
      <c r="B26" s="33"/>
      <c r="C26" s="33"/>
      <c r="D26" s="32"/>
      <c r="E26" s="32"/>
      <c r="F26" s="32"/>
      <c r="G26" s="32"/>
      <c r="H26" s="32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</row>
    <row r="27" ht="20.1" customHeight="1" spans="1:245">
      <c r="A27" s="33"/>
      <c r="B27" s="33"/>
      <c r="C27" s="33"/>
      <c r="D27" s="32"/>
      <c r="E27" s="32"/>
      <c r="F27" s="32"/>
      <c r="G27" s="32"/>
      <c r="H27" s="32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</row>
    <row r="28" ht="20.1" customHeight="1" spans="1:245">
      <c r="A28" s="33"/>
      <c r="B28" s="33"/>
      <c r="C28" s="33"/>
      <c r="D28" s="33"/>
      <c r="E28" s="33"/>
      <c r="F28" s="33"/>
      <c r="G28" s="33"/>
      <c r="H28" s="32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</row>
    <row r="29" ht="20.1" customHeight="1" spans="1:245">
      <c r="A29" s="33"/>
      <c r="B29" s="33"/>
      <c r="C29" s="33"/>
      <c r="D29" s="32"/>
      <c r="E29" s="32"/>
      <c r="F29" s="32"/>
      <c r="G29" s="32"/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</row>
    <row r="30" ht="20.1" customHeight="1" spans="1:245">
      <c r="A30" s="33"/>
      <c r="B30" s="33"/>
      <c r="C30" s="33"/>
      <c r="D30" s="32"/>
      <c r="E30" s="32"/>
      <c r="F30" s="32"/>
      <c r="G30" s="32"/>
      <c r="H30" s="32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</row>
    <row r="31" ht="20.1" customHeight="1" spans="1:245">
      <c r="A31" s="33"/>
      <c r="B31" s="33"/>
      <c r="C31" s="33"/>
      <c r="D31" s="33"/>
      <c r="E31" s="33"/>
      <c r="F31" s="33"/>
      <c r="G31" s="33"/>
      <c r="H31" s="32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</row>
    <row r="32" ht="20.1" customHeight="1" spans="1:245">
      <c r="A32" s="33"/>
      <c r="B32" s="33"/>
      <c r="C32" s="33"/>
      <c r="D32" s="33"/>
      <c r="E32" s="34"/>
      <c r="F32" s="34"/>
      <c r="G32" s="34"/>
      <c r="H32" s="32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</row>
    <row r="33" ht="20.1" customHeight="1" spans="1:245">
      <c r="A33" s="33"/>
      <c r="B33" s="33"/>
      <c r="C33" s="33"/>
      <c r="D33" s="33"/>
      <c r="E33" s="34"/>
      <c r="F33" s="34"/>
      <c r="G33" s="34"/>
      <c r="H33" s="32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</row>
    <row r="34" ht="20.1" customHeight="1" spans="1:245">
      <c r="A34" s="33"/>
      <c r="B34" s="33"/>
      <c r="C34" s="33"/>
      <c r="D34" s="33"/>
      <c r="E34" s="33"/>
      <c r="F34" s="33"/>
      <c r="G34" s="33"/>
      <c r="H34" s="32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</row>
    <row r="35" ht="20.1" customHeight="1" spans="1:245">
      <c r="A35" s="33"/>
      <c r="B35" s="33"/>
      <c r="C35" s="33"/>
      <c r="D35" s="33"/>
      <c r="E35" s="35"/>
      <c r="F35" s="35"/>
      <c r="G35" s="35"/>
      <c r="H35" s="32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</row>
    <row r="36" ht="20.1" customHeight="1" spans="1:245">
      <c r="A36" s="36"/>
      <c r="B36" s="36"/>
      <c r="C36" s="36"/>
      <c r="D36" s="36"/>
      <c r="E36" s="37"/>
      <c r="F36" s="37"/>
      <c r="G36" s="37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</row>
    <row r="37" ht="20.1" customHeight="1" spans="1:245">
      <c r="A37" s="38"/>
      <c r="B37" s="38"/>
      <c r="C37" s="38"/>
      <c r="D37" s="38"/>
      <c r="E37" s="38"/>
      <c r="F37" s="38"/>
      <c r="G37" s="38"/>
      <c r="H37" s="39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</row>
    <row r="38" ht="20.1" customHeight="1" spans="1:245">
      <c r="A38" s="36"/>
      <c r="B38" s="36"/>
      <c r="C38" s="36"/>
      <c r="D38" s="36"/>
      <c r="E38" s="36"/>
      <c r="F38" s="36"/>
      <c r="G38" s="36"/>
      <c r="H38" s="39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</row>
    <row r="39" ht="20.1" customHeight="1" spans="1:245">
      <c r="A39" s="40"/>
      <c r="B39" s="40"/>
      <c r="C39" s="40"/>
      <c r="D39" s="40"/>
      <c r="E39" s="40"/>
      <c r="F39" s="36"/>
      <c r="G39" s="36"/>
      <c r="H39" s="39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  <c r="IC39" s="40"/>
      <c r="ID39" s="40"/>
      <c r="IE39" s="40"/>
      <c r="IF39" s="40"/>
      <c r="IG39" s="40"/>
      <c r="IH39" s="40"/>
      <c r="II39" s="40"/>
      <c r="IJ39" s="40"/>
      <c r="IK39" s="40"/>
    </row>
    <row r="40" ht="20.1" customHeight="1" spans="1:245">
      <c r="A40" s="40"/>
      <c r="B40" s="40"/>
      <c r="C40" s="40"/>
      <c r="D40" s="40"/>
      <c r="E40" s="40"/>
      <c r="F40" s="36"/>
      <c r="G40" s="36"/>
      <c r="H40" s="39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  <c r="IC40" s="40"/>
      <c r="ID40" s="40"/>
      <c r="IE40" s="40"/>
      <c r="IF40" s="40"/>
      <c r="IG40" s="40"/>
      <c r="IH40" s="40"/>
      <c r="II40" s="40"/>
      <c r="IJ40" s="40"/>
      <c r="IK40" s="40"/>
    </row>
    <row r="41" ht="20.1" customHeight="1" spans="1:245">
      <c r="A41" s="40"/>
      <c r="B41" s="40"/>
      <c r="C41" s="40"/>
      <c r="D41" s="40"/>
      <c r="E41" s="40"/>
      <c r="F41" s="36"/>
      <c r="G41" s="36"/>
      <c r="H41" s="39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40"/>
      <c r="IC41" s="40"/>
      <c r="ID41" s="40"/>
      <c r="IE41" s="40"/>
      <c r="IF41" s="40"/>
      <c r="IG41" s="40"/>
      <c r="IH41" s="40"/>
      <c r="II41" s="40"/>
      <c r="IJ41" s="40"/>
      <c r="IK41" s="40"/>
    </row>
    <row r="42" ht="20.1" customHeight="1" spans="1:245">
      <c r="A42" s="40"/>
      <c r="B42" s="40"/>
      <c r="C42" s="40"/>
      <c r="D42" s="40"/>
      <c r="E42" s="40"/>
      <c r="F42" s="36"/>
      <c r="G42" s="36"/>
      <c r="H42" s="39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  <c r="HW42" s="40"/>
      <c r="HX42" s="40"/>
      <c r="HY42" s="40"/>
      <c r="HZ42" s="40"/>
      <c r="IA42" s="40"/>
      <c r="IB42" s="40"/>
      <c r="IC42" s="40"/>
      <c r="ID42" s="40"/>
      <c r="IE42" s="40"/>
      <c r="IF42" s="40"/>
      <c r="IG42" s="40"/>
      <c r="IH42" s="40"/>
      <c r="II42" s="40"/>
      <c r="IJ42" s="40"/>
      <c r="IK42" s="40"/>
    </row>
    <row r="43" ht="20.1" customHeight="1" spans="1:245">
      <c r="A43" s="40"/>
      <c r="B43" s="40"/>
      <c r="C43" s="40"/>
      <c r="D43" s="40"/>
      <c r="E43" s="40"/>
      <c r="F43" s="36"/>
      <c r="G43" s="36"/>
      <c r="H43" s="39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  <c r="HW43" s="40"/>
      <c r="HX43" s="40"/>
      <c r="HY43" s="40"/>
      <c r="HZ43" s="40"/>
      <c r="IA43" s="40"/>
      <c r="IB43" s="40"/>
      <c r="IC43" s="40"/>
      <c r="ID43" s="40"/>
      <c r="IE43" s="40"/>
      <c r="IF43" s="40"/>
      <c r="IG43" s="40"/>
      <c r="IH43" s="40"/>
      <c r="II43" s="40"/>
      <c r="IJ43" s="40"/>
      <c r="IK43" s="40"/>
    </row>
    <row r="44" ht="20.1" customHeight="1" spans="1:245">
      <c r="A44" s="40"/>
      <c r="B44" s="40"/>
      <c r="C44" s="40"/>
      <c r="D44" s="40"/>
      <c r="E44" s="40"/>
      <c r="F44" s="36"/>
      <c r="G44" s="36"/>
      <c r="H44" s="39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  <c r="HX44" s="40"/>
      <c r="HY44" s="40"/>
      <c r="HZ44" s="40"/>
      <c r="IA44" s="40"/>
      <c r="IB44" s="40"/>
      <c r="IC44" s="40"/>
      <c r="ID44" s="40"/>
      <c r="IE44" s="40"/>
      <c r="IF44" s="40"/>
      <c r="IG44" s="40"/>
      <c r="IH44" s="40"/>
      <c r="II44" s="40"/>
      <c r="IJ44" s="40"/>
      <c r="IK44" s="40"/>
    </row>
    <row r="45" ht="20.1" customHeight="1" spans="1:245">
      <c r="A45" s="40"/>
      <c r="B45" s="40"/>
      <c r="C45" s="40"/>
      <c r="D45" s="40"/>
      <c r="E45" s="40"/>
      <c r="F45" s="36"/>
      <c r="G45" s="36"/>
      <c r="H45" s="39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  <c r="HW45" s="40"/>
      <c r="HX45" s="40"/>
      <c r="HY45" s="40"/>
      <c r="HZ45" s="40"/>
      <c r="IA45" s="40"/>
      <c r="IB45" s="40"/>
      <c r="IC45" s="40"/>
      <c r="ID45" s="40"/>
      <c r="IE45" s="40"/>
      <c r="IF45" s="40"/>
      <c r="IG45" s="40"/>
      <c r="IH45" s="40"/>
      <c r="II45" s="40"/>
      <c r="IJ45" s="40"/>
      <c r="IK45" s="40"/>
    </row>
    <row r="46" ht="20.1" customHeight="1" spans="1:245">
      <c r="A46" s="40"/>
      <c r="B46" s="40"/>
      <c r="C46" s="40"/>
      <c r="D46" s="40"/>
      <c r="E46" s="40"/>
      <c r="F46" s="36"/>
      <c r="G46" s="36"/>
      <c r="H46" s="39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  <c r="HW46" s="40"/>
      <c r="HX46" s="40"/>
      <c r="HY46" s="40"/>
      <c r="HZ46" s="40"/>
      <c r="IA46" s="40"/>
      <c r="IB46" s="40"/>
      <c r="IC46" s="40"/>
      <c r="ID46" s="40"/>
      <c r="IE46" s="40"/>
      <c r="IF46" s="40"/>
      <c r="IG46" s="40"/>
      <c r="IH46" s="40"/>
      <c r="II46" s="40"/>
      <c r="IJ46" s="40"/>
      <c r="IK46" s="40"/>
    </row>
    <row r="47" ht="20.1" customHeight="1" spans="1:245">
      <c r="A47" s="40"/>
      <c r="B47" s="40"/>
      <c r="C47" s="40"/>
      <c r="D47" s="40"/>
      <c r="E47" s="40"/>
      <c r="F47" s="36"/>
      <c r="G47" s="36"/>
      <c r="H47" s="39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  <c r="IC47" s="40"/>
      <c r="ID47" s="40"/>
      <c r="IE47" s="40"/>
      <c r="IF47" s="40"/>
      <c r="IG47" s="40"/>
      <c r="IH47" s="40"/>
      <c r="II47" s="40"/>
      <c r="IJ47" s="40"/>
      <c r="IK47" s="40"/>
    </row>
    <row r="48" ht="20.1" customHeight="1" spans="1:245">
      <c r="A48" s="40"/>
      <c r="B48" s="40"/>
      <c r="C48" s="40"/>
      <c r="D48" s="40"/>
      <c r="E48" s="40"/>
      <c r="F48" s="36"/>
      <c r="G48" s="36"/>
      <c r="H48" s="39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  <c r="HW48" s="40"/>
      <c r="HX48" s="40"/>
      <c r="HY48" s="40"/>
      <c r="HZ48" s="40"/>
      <c r="IA48" s="40"/>
      <c r="IB48" s="40"/>
      <c r="IC48" s="40"/>
      <c r="ID48" s="40"/>
      <c r="IE48" s="40"/>
      <c r="IF48" s="40"/>
      <c r="IG48" s="40"/>
      <c r="IH48" s="40"/>
      <c r="II48" s="40"/>
      <c r="IJ48" s="40"/>
      <c r="IK48" s="40"/>
    </row>
  </sheetData>
  <mergeCells count="8">
    <mergeCell ref="A2:H2"/>
    <mergeCell ref="D3:E3"/>
    <mergeCell ref="F4:H4"/>
    <mergeCell ref="D5:D6"/>
    <mergeCell ref="E5:E6"/>
    <mergeCell ref="F5:F6"/>
    <mergeCell ref="G5:G6"/>
    <mergeCell ref="H5:H6"/>
  </mergeCells>
  <printOptions horizontalCentered="1"/>
  <pageMargins left="0.588888888888889" right="0.588888888888889" top="0.588888888888889" bottom="0.588888888888889" header="0.588888888888889" footer="0.388888888888889"/>
  <pageSetup paperSize="9" scale="90" fitToHeight="1000" orientation="landscape"/>
  <headerFooter alignWithMargins="0" scaleWithDoc="0"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1-1</vt:lpstr>
      <vt:lpstr>1-2</vt:lpstr>
      <vt:lpstr>2</vt:lpstr>
      <vt:lpstr>3</vt:lpstr>
      <vt:lpstr>3-1</vt:lpstr>
      <vt:lpstr>3-2</vt:lpstr>
      <vt:lpstr>3-3</vt:lpstr>
      <vt:lpstr>4</vt:lpstr>
      <vt:lpstr>4-1</vt:lpstr>
      <vt:lpstr>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周?伶</dc:creator>
  <cp:lastModifiedBy>lenovo</cp:lastModifiedBy>
  <cp:revision>1</cp:revision>
  <dcterms:created xsi:type="dcterms:W3CDTF">2017-02-22T01:19:00Z</dcterms:created>
  <cp:lastPrinted>2017-03-22T07:44:00Z</cp:lastPrinted>
  <dcterms:modified xsi:type="dcterms:W3CDTF">2017-03-29T01:49:25Z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