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0" windowHeight="1305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E35" i="2"/>
  <c r="E40"/>
  <c r="E7" i="6"/>
  <c r="E8"/>
  <c r="E13" i="7"/>
  <c r="F13"/>
  <c r="D13"/>
  <c r="F6" i="5"/>
  <c r="G6"/>
  <c r="H6"/>
  <c r="D8"/>
  <c r="D9"/>
  <c r="D10"/>
  <c r="D27"/>
  <c r="D28"/>
  <c r="D29"/>
  <c r="D30"/>
  <c r="D31"/>
  <c r="D32"/>
  <c r="D33"/>
  <c r="D34"/>
  <c r="D36"/>
  <c r="B38"/>
  <c r="E38"/>
  <c r="D38" s="1"/>
  <c r="F38"/>
  <c r="G38"/>
  <c r="H38"/>
  <c r="F12" i="4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7" i="3"/>
  <c r="H7"/>
  <c r="D35" i="2"/>
  <c r="D40" s="1"/>
</calcChain>
</file>

<file path=xl/sharedStrings.xml><?xml version="1.0" encoding="utf-8"?>
<sst xmlns="http://schemas.openxmlformats.org/spreadsheetml/2006/main" count="1547" uniqueCount="361">
  <si>
    <t>表1</t>
  </si>
  <si>
    <t>部门收支总表</t>
  </si>
  <si>
    <t>单位：元</t>
  </si>
  <si>
    <t>收          入</t>
  </si>
  <si>
    <t>支             出</t>
  </si>
  <si>
    <t>项              目</t>
  </si>
  <si>
    <t>2017年预算数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</si>
  <si>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</si>
  <si>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</si>
  <si>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</si>
  <si>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</si>
  <si>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</si>
  <si>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</si>
  <si>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</si>
  <si>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</si>
  <si>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</si>
  <si>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</si>
  <si>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</si>
  <si>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</si>
  <si>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</si>
  <si>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</si>
  <si>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</si>
  <si>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</si>
  <si>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</si>
  <si>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</si>
  <si>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</si>
  <si>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</si>
  <si>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</si>
  <si>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</si>
  <si>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</si>
  <si>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</si>
  <si>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</si>
  <si>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</si>
  <si>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</si>
  <si>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</si>
  <si>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</si>
  <si>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</si>
  <si>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</si>
  <si>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</si>
  <si>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</si>
  <si>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</si>
  <si>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</si>
  <si>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</si>
  <si>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</si>
  <si>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</si>
  <si>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</si>
  <si>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</si>
  <si>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</si>
  <si>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</si>
  <si>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</si>
  <si>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</si>
  <si>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</si>
  <si>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</si>
  <si>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</si>
  <si>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</si>
  <si>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</si>
  <si>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</si>
  <si>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</si>
  <si>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</si>
  <si>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</si>
  <si>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</si>
  <si>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</si>
  <si>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</si>
  <si>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</si>
  <si>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</si>
  <si>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</si>
  <si>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</si>
  <si>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</si>
  <si>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</si>
  <si>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</si>
  <si>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</si>
  <si>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</si>
  <si>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</si>
  <si>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</si>
  <si>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</si>
  <si>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</si>
  <si>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</si>
  <si>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</si>
  <si>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208235</t>
  </si>
  <si>
    <t>205</t>
  </si>
  <si>
    <t>教育支出</t>
  </si>
  <si>
    <t>02</t>
  </si>
  <si>
    <t>小学教育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</si>
  <si>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</si>
  <si>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</si>
  <si>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</si>
  <si>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</si>
  <si>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</si>
  <si>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</si>
  <si>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</si>
  <si>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</si>
  <si>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</si>
  <si>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>03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</si>
  <si>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</si>
  <si>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</si>
  <si>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</si>
  <si>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</si>
  <si>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</si>
  <si>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</si>
  <si>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</si>
  <si>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</si>
  <si>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</si>
  <si>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</si>
  <si>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</si>
  <si>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</si>
  <si>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</si>
  <si>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</si>
  <si>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</si>
  <si>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</si>
  <si>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</si>
  <si>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</si>
  <si>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</si>
  <si>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</si>
  <si>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</si>
  <si>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</si>
  <si>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</si>
  <si>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</si>
  <si>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</si>
  <si>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</si>
  <si>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</si>
  <si>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</si>
  <si>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</si>
  <si>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</si>
  <si>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</si>
  <si>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</si>
  <si>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</si>
  <si>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</si>
  <si>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</si>
  <si>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</si>
  <si>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</si>
  <si>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</si>
  <si>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</si>
  <si>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</si>
  <si>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</si>
  <si>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</si>
  <si>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</si>
  <si>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</si>
  <si>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</si>
  <si>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</si>
  <si>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</si>
  <si>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</si>
  <si>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</si>
  <si>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</si>
  <si>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</si>
  <si>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</si>
  <si>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</si>
  <si>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</si>
  <si>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</si>
  <si>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</si>
  <si>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</si>
  <si>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</si>
  <si>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</si>
  <si>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</si>
  <si>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</si>
  <si>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</si>
  <si>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</si>
  <si>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</si>
  <si>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</si>
  <si>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</si>
  <si>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</si>
  <si>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</si>
  <si>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</si>
  <si>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</si>
  <si>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</si>
  <si>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</si>
  <si>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</si>
  <si>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</si>
  <si>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</si>
  <si>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</si>
  <si>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</si>
  <si>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</si>
  <si>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</si>
  <si>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</si>
  <si>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</si>
  <si>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</si>
  <si>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</si>
  <si>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</si>
  <si>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</si>
  <si>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</si>
  <si>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</si>
  <si>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</si>
  <si>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</si>
  <si>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</si>
  <si>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</si>
  <si>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</si>
  <si>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</si>
  <si>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</si>
  <si>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</si>
  <si>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</si>
  <si>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</si>
  <si>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</si>
  <si>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</si>
  <si>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</si>
  <si>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</si>
  <si>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</si>
  <si>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</si>
  <si>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</si>
  <si>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</si>
  <si>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</si>
  <si>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</si>
  <si>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</si>
  <si>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</si>
  <si>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</si>
  <si>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</si>
  <si>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</si>
  <si>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</si>
  <si>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</si>
  <si>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</si>
  <si>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</si>
  <si>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</si>
  <si>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</si>
  <si>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</si>
  <si>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</si>
  <si>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</si>
  <si>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</si>
  <si>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</si>
  <si>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</si>
  <si>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</si>
  <si>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</si>
  <si>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</si>
  <si>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</si>
  <si>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</si>
  <si>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</si>
  <si>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</si>
  <si>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</si>
  <si>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</si>
  <si>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</si>
  <si>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</si>
  <si>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</si>
  <si>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</si>
  <si>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</si>
  <si>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</si>
  <si>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</si>
  <si>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</si>
  <si>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</si>
  <si>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</si>
  <si>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</si>
  <si>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</si>
  <si>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</si>
  <si>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</si>
  <si>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</si>
  <si>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</si>
  <si>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</si>
  <si>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</si>
  <si>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</si>
  <si>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</si>
  <si>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</si>
  <si>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</si>
  <si>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</si>
  <si>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</si>
  <si>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</si>
  <si>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</si>
  <si>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</si>
  <si>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</si>
  <si>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</si>
  <si>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</si>
  <si>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</si>
  <si>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</si>
  <si>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</si>
  <si>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 xml:space="preserve">  进修及培训</t>
  </si>
  <si>
    <t xml:space="preserve">    培训支出</t>
  </si>
  <si>
    <t>表3-1</t>
  </si>
  <si>
    <t>一般公共预算基本支出预算表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</si>
  <si>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</si>
  <si>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</si>
  <si>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</si>
  <si>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</si>
  <si>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</si>
  <si>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</si>
  <si>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</si>
  <si>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办公费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</si>
  <si>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</si>
  <si>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</si>
  <si>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</si>
  <si>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</si>
  <si>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</si>
  <si>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</si>
  <si>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</si>
  <si>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</si>
  <si>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</si>
  <si>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</si>
  <si>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</si>
  <si>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</si>
  <si>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</si>
  <si>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</si>
  <si>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</si>
  <si>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</si>
  <si>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  公务用车运行维护费</t>
  </si>
  <si>
    <t xml:space="preserve">    设备购置经费</t>
  </si>
  <si>
    <t xml:space="preserve">    培训费</t>
  </si>
  <si>
    <t xml:space="preserve">    公务接待费</t>
  </si>
  <si>
    <t xml:space="preserve">    差旅费</t>
  </si>
  <si>
    <t xml:space="preserve">    通用项目应急机动经费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</si>
  <si>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</si>
  <si>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</si>
  <si>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</si>
  <si>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</si>
  <si>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</si>
  <si>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</si>
  <si>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</si>
  <si>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</si>
  <si>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设施设备维修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</si>
  <si>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</si>
  <si>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</si>
  <si>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</si>
  <si>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</si>
  <si>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</si>
  <si>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</si>
  <si>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</si>
  <si>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</si>
  <si>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</si>
  <si>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</si>
  <si>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</si>
  <si>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</si>
  <si>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</si>
  <si>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</si>
  <si>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</si>
  <si>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</si>
  <si>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</si>
  <si>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</si>
  <si>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</si>
  <si>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</si>
  <si>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</si>
  <si>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</si>
  <si>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</si>
  <si>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</si>
  <si>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</si>
  <si>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</si>
  <si>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</si>
  <si>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</si>
  <si>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</si>
  <si>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</si>
  <si>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</si>
  <si>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</si>
  <si>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</si>
  <si>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</si>
  <si>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302</t>
  </si>
  <si>
    <t>302</t>
    <phoneticPr fontId="1" type="noConversion"/>
  </si>
  <si>
    <t>01</t>
    <phoneticPr fontId="1" type="noConversion"/>
  </si>
  <si>
    <t>301</t>
    <phoneticPr fontId="1" type="noConversion"/>
  </si>
  <si>
    <t>02</t>
    <phoneticPr fontId="1" type="noConversion"/>
  </si>
  <si>
    <t>07</t>
    <phoneticPr fontId="1" type="noConversion"/>
  </si>
  <si>
    <t>99</t>
    <phoneticPr fontId="1" type="noConversion"/>
  </si>
  <si>
    <t>05</t>
    <phoneticPr fontId="1" type="noConversion"/>
  </si>
  <si>
    <t>06</t>
    <phoneticPr fontId="1" type="noConversion"/>
  </si>
  <si>
    <t>04</t>
    <phoneticPr fontId="1" type="noConversion"/>
  </si>
  <si>
    <t>11</t>
    <phoneticPr fontId="1" type="noConversion"/>
  </si>
  <si>
    <t>13</t>
    <phoneticPr fontId="1" type="noConversion"/>
  </si>
  <si>
    <t>15</t>
    <phoneticPr fontId="1" type="noConversion"/>
  </si>
  <si>
    <t>16</t>
    <phoneticPr fontId="1" type="noConversion"/>
  </si>
  <si>
    <t>26</t>
    <phoneticPr fontId="1" type="noConversion"/>
  </si>
  <si>
    <t>28</t>
    <phoneticPr fontId="1" type="noConversion"/>
  </si>
  <si>
    <t>29</t>
    <phoneticPr fontId="1" type="noConversion"/>
  </si>
  <si>
    <t>303</t>
    <phoneticPr fontId="1" type="noConversion"/>
  </si>
  <si>
    <t>17</t>
    <phoneticPr fontId="1" type="noConversion"/>
  </si>
  <si>
    <t xml:space="preserve">  公务接待费</t>
    <phoneticPr fontId="1" type="noConversion"/>
  </si>
  <si>
    <t>大竹县双拱镇中心小学</t>
    <phoneticPr fontId="1" type="noConversion"/>
  </si>
  <si>
    <t>大竹县双拱镇中心小学</t>
    <phoneticPr fontId="1" type="noConversion"/>
  </si>
  <si>
    <t>大竹县双拱镇中心小学</t>
    <phoneticPr fontId="1" type="noConversion"/>
  </si>
  <si>
    <t>上级财政拨款资金结转</t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</si>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</sst>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##0.00"/>
    <numFmt numFmtId="177" formatCode="&quot;\&quot;#,##0.00_);\(&quot;\&quot;#,##0.00\)"/>
  </numFmts>
  <fonts count="18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family val="3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family val="1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" fontId="0" fillId="0" borderId="0"/>
    <xf numFmtId="1" fontId="17" fillId="0" borderId="0"/>
  </cellStyleXfs>
  <cellXfs count="155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10" xfId="0" applyNumberFormat="1" applyFont="1" applyFill="1" applyBorder="1" applyAlignment="1">
      <alignment horizontal="centerContinuous" vertical="center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  <xf numFmtId="4" fontId="3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showGridLines="0" showZeros="0" tabSelected="1" workbookViewId="0">
      <selection activeCell="E38" sqref="E38"/>
    </sheetView>
  </sheetViews>
  <sheetFormatPr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8" width="13.1640625" customWidth="1"/>
  </cols>
  <sheetData>
    <row r="1" spans="1:31" ht="20.25" customHeight="1">
      <c r="A1" s="71"/>
      <c r="B1" s="71"/>
      <c r="C1" s="71"/>
      <c r="E1" s="95"/>
      <c r="F1" s="95"/>
      <c r="G1" s="95"/>
      <c r="H1" s="35" t="s">
        <v>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0.2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20.25" customHeight="1">
      <c r="A3" s="72" t="s">
        <v>356</v>
      </c>
      <c r="B3" s="72"/>
      <c r="C3" s="33"/>
      <c r="E3" s="95"/>
      <c r="F3" s="95"/>
      <c r="G3" s="95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31" ht="20.25" customHeight="1">
      <c r="A4" s="73" t="s">
        <v>3</v>
      </c>
      <c r="B4" s="73"/>
      <c r="C4" s="147" t="s">
        <v>4</v>
      </c>
      <c r="D4" s="147"/>
      <c r="E4" s="147"/>
      <c r="F4" s="147"/>
      <c r="G4" s="147"/>
      <c r="H4" s="147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ht="27.75" customHeight="1">
      <c r="A5" s="74" t="s">
        <v>5</v>
      </c>
      <c r="B5" s="74" t="s">
        <v>6</v>
      </c>
      <c r="C5" s="74" t="s">
        <v>5</v>
      </c>
      <c r="D5" s="148" t="s">
        <v>360</v>
      </c>
      <c r="E5" s="154" t="s">
        <v>142</v>
      </c>
      <c r="F5" s="154" t="s">
        <v>143</v>
      </c>
      <c r="G5" s="154" t="s">
        <v>144</v>
      </c>
      <c r="H5" s="154" t="s">
        <v>359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ht="20.25" customHeight="1">
      <c r="A6" s="86" t="s">
        <v>7</v>
      </c>
      <c r="B6" s="82">
        <v>6061896</v>
      </c>
      <c r="C6" s="86" t="s">
        <v>8</v>
      </c>
      <c r="D6" s="82"/>
      <c r="E6" s="151"/>
      <c r="F6" s="151"/>
      <c r="G6" s="151"/>
      <c r="H6" s="151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ht="20.25" customHeight="1">
      <c r="A7" s="86" t="s">
        <v>9</v>
      </c>
      <c r="B7" s="82">
        <v>0</v>
      </c>
      <c r="C7" s="86" t="s">
        <v>10</v>
      </c>
      <c r="D7" s="82">
        <v>0</v>
      </c>
      <c r="E7" s="151"/>
      <c r="F7" s="151"/>
      <c r="G7" s="151"/>
      <c r="H7" s="151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ht="20.25" customHeight="1">
      <c r="A8" s="86" t="s">
        <v>11</v>
      </c>
      <c r="B8" s="82">
        <v>0</v>
      </c>
      <c r="C8" s="86" t="s">
        <v>12</v>
      </c>
      <c r="D8" s="82">
        <v>0</v>
      </c>
      <c r="E8" s="151"/>
      <c r="F8" s="151"/>
      <c r="G8" s="151"/>
      <c r="H8" s="151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20.25" customHeight="1">
      <c r="A9" s="86" t="s">
        <v>13</v>
      </c>
      <c r="B9" s="82">
        <v>0</v>
      </c>
      <c r="C9" s="86" t="s">
        <v>14</v>
      </c>
      <c r="D9" s="82">
        <v>0</v>
      </c>
      <c r="E9" s="151"/>
      <c r="F9" s="151"/>
      <c r="G9" s="151"/>
      <c r="H9" s="151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ht="20.25" customHeight="1">
      <c r="A10" s="86" t="s">
        <v>15</v>
      </c>
      <c r="B10" s="82">
        <v>0</v>
      </c>
      <c r="C10" s="86" t="s">
        <v>16</v>
      </c>
      <c r="D10" s="82">
        <v>4833573</v>
      </c>
      <c r="E10" s="149">
        <v>4833573</v>
      </c>
      <c r="F10" s="151"/>
      <c r="G10" s="151"/>
      <c r="H10" s="151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ht="20.25" customHeight="1">
      <c r="A11" s="86" t="s">
        <v>17</v>
      </c>
      <c r="B11" s="82">
        <v>0</v>
      </c>
      <c r="C11" s="86" t="s">
        <v>18</v>
      </c>
      <c r="D11" s="82">
        <v>0</v>
      </c>
      <c r="E11" s="149">
        <v>0</v>
      </c>
      <c r="F11" s="151"/>
      <c r="G11" s="151"/>
      <c r="H11" s="15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ht="20.25" customHeight="1">
      <c r="A12" s="86"/>
      <c r="B12" s="82"/>
      <c r="C12" s="86" t="s">
        <v>19</v>
      </c>
      <c r="D12" s="82">
        <v>0</v>
      </c>
      <c r="E12" s="149">
        <v>0</v>
      </c>
      <c r="F12" s="151"/>
      <c r="G12" s="151"/>
      <c r="H12" s="15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20.25" customHeight="1">
      <c r="A13" s="84"/>
      <c r="B13" s="82"/>
      <c r="C13" s="86" t="s">
        <v>20</v>
      </c>
      <c r="D13" s="82">
        <v>767702</v>
      </c>
      <c r="E13" s="149">
        <v>767702</v>
      </c>
      <c r="F13" s="151"/>
      <c r="G13" s="151"/>
      <c r="H13" s="151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20.25" customHeight="1">
      <c r="A14" s="84"/>
      <c r="B14" s="82"/>
      <c r="C14" s="86" t="s">
        <v>21</v>
      </c>
      <c r="D14" s="82">
        <v>0</v>
      </c>
      <c r="E14" s="149">
        <v>0</v>
      </c>
      <c r="F14" s="151"/>
      <c r="G14" s="151"/>
      <c r="H14" s="151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20.25" customHeight="1">
      <c r="A15" s="84"/>
      <c r="B15" s="82"/>
      <c r="C15" s="86" t="s">
        <v>22</v>
      </c>
      <c r="D15" s="82"/>
      <c r="E15" s="149"/>
      <c r="F15" s="151"/>
      <c r="G15" s="151"/>
      <c r="H15" s="151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20.25" customHeight="1">
      <c r="A16" s="84"/>
      <c r="B16" s="82"/>
      <c r="C16" s="86" t="s">
        <v>23</v>
      </c>
      <c r="D16" s="82">
        <v>0</v>
      </c>
      <c r="E16" s="149">
        <v>0</v>
      </c>
      <c r="F16" s="151"/>
      <c r="G16" s="151"/>
      <c r="H16" s="151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20.25" customHeight="1">
      <c r="A17" s="84"/>
      <c r="B17" s="82"/>
      <c r="C17" s="86" t="s">
        <v>24</v>
      </c>
      <c r="D17" s="82">
        <v>0</v>
      </c>
      <c r="E17" s="149">
        <v>0</v>
      </c>
      <c r="F17" s="151"/>
      <c r="G17" s="151"/>
      <c r="H17" s="151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20.25" customHeight="1">
      <c r="A18" s="84"/>
      <c r="B18" s="82"/>
      <c r="C18" s="86" t="s">
        <v>25</v>
      </c>
      <c r="D18" s="82">
        <v>0</v>
      </c>
      <c r="E18" s="149">
        <v>0</v>
      </c>
      <c r="F18" s="151"/>
      <c r="G18" s="151"/>
      <c r="H18" s="15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20.25" customHeight="1">
      <c r="A19" s="84"/>
      <c r="B19" s="82"/>
      <c r="C19" s="86" t="s">
        <v>26</v>
      </c>
      <c r="D19" s="82">
        <v>0</v>
      </c>
      <c r="E19" s="149">
        <v>0</v>
      </c>
      <c r="F19" s="151"/>
      <c r="G19" s="151"/>
      <c r="H19" s="151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20.25" customHeight="1">
      <c r="A20" s="84"/>
      <c r="B20" s="82"/>
      <c r="C20" s="86" t="s">
        <v>27</v>
      </c>
      <c r="D20" s="82">
        <v>0</v>
      </c>
      <c r="E20" s="149">
        <v>0</v>
      </c>
      <c r="F20" s="151"/>
      <c r="G20" s="151"/>
      <c r="H20" s="151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20.25" customHeight="1">
      <c r="A21" s="84"/>
      <c r="B21" s="82"/>
      <c r="C21" s="86" t="s">
        <v>28</v>
      </c>
      <c r="D21" s="82">
        <v>0</v>
      </c>
      <c r="E21" s="149">
        <v>0</v>
      </c>
      <c r="F21" s="151"/>
      <c r="G21" s="151"/>
      <c r="H21" s="151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20.25" customHeight="1">
      <c r="A22" s="84"/>
      <c r="B22" s="82"/>
      <c r="C22" s="86" t="s">
        <v>29</v>
      </c>
      <c r="D22" s="82">
        <v>0</v>
      </c>
      <c r="E22" s="149">
        <v>0</v>
      </c>
      <c r="F22" s="151"/>
      <c r="G22" s="151"/>
      <c r="H22" s="151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ht="20.25" customHeight="1">
      <c r="A23" s="84"/>
      <c r="B23" s="82"/>
      <c r="C23" s="86" t="s">
        <v>30</v>
      </c>
      <c r="D23" s="82">
        <v>0</v>
      </c>
      <c r="E23" s="149">
        <v>0</v>
      </c>
      <c r="F23" s="151"/>
      <c r="G23" s="151"/>
      <c r="H23" s="151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ht="20.25" customHeight="1">
      <c r="A24" s="84"/>
      <c r="B24" s="82"/>
      <c r="C24" s="86" t="s">
        <v>31</v>
      </c>
      <c r="D24" s="82">
        <v>0</v>
      </c>
      <c r="E24" s="149">
        <v>0</v>
      </c>
      <c r="F24" s="151"/>
      <c r="G24" s="151"/>
      <c r="H24" s="151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ht="20.25" customHeight="1">
      <c r="A25" s="84"/>
      <c r="B25" s="82"/>
      <c r="C25" s="86" t="s">
        <v>32</v>
      </c>
      <c r="D25" s="82">
        <v>460621</v>
      </c>
      <c r="E25" s="149">
        <v>460621</v>
      </c>
      <c r="F25" s="151"/>
      <c r="G25" s="151"/>
      <c r="H25" s="151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ht="20.25" customHeight="1">
      <c r="A26" s="86"/>
      <c r="B26" s="82"/>
      <c r="C26" s="86" t="s">
        <v>33</v>
      </c>
      <c r="D26" s="82">
        <v>0</v>
      </c>
      <c r="E26" s="149">
        <v>0</v>
      </c>
      <c r="F26" s="151"/>
      <c r="G26" s="151"/>
      <c r="H26" s="151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ht="20.25" customHeight="1">
      <c r="A27" s="86"/>
      <c r="B27" s="82"/>
      <c r="C27" s="86" t="s">
        <v>34</v>
      </c>
      <c r="D27" s="82">
        <v>0</v>
      </c>
      <c r="E27" s="149">
        <v>0</v>
      </c>
      <c r="F27" s="151"/>
      <c r="G27" s="151"/>
      <c r="H27" s="151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ht="20.25" customHeight="1">
      <c r="A28" s="86"/>
      <c r="B28" s="82"/>
      <c r="C28" s="86" t="s">
        <v>35</v>
      </c>
      <c r="D28" s="82">
        <v>0</v>
      </c>
      <c r="E28" s="149">
        <v>0</v>
      </c>
      <c r="F28" s="151"/>
      <c r="G28" s="151"/>
      <c r="H28" s="151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ht="20.25" customHeight="1">
      <c r="A29" s="86"/>
      <c r="B29" s="82"/>
      <c r="C29" s="86" t="s">
        <v>36</v>
      </c>
      <c r="D29" s="82">
        <v>0</v>
      </c>
      <c r="E29" s="149">
        <v>0</v>
      </c>
      <c r="F29" s="151"/>
      <c r="G29" s="151"/>
      <c r="H29" s="151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ht="20.25" customHeight="1">
      <c r="A30" s="86"/>
      <c r="B30" s="82"/>
      <c r="C30" s="86" t="s">
        <v>37</v>
      </c>
      <c r="D30" s="82">
        <v>0</v>
      </c>
      <c r="E30" s="149">
        <v>0</v>
      </c>
      <c r="F30" s="151"/>
      <c r="G30" s="151"/>
      <c r="H30" s="151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ht="20.25" customHeight="1">
      <c r="A31" s="86"/>
      <c r="B31" s="82"/>
      <c r="C31" s="86" t="s">
        <v>38</v>
      </c>
      <c r="D31" s="82">
        <v>0</v>
      </c>
      <c r="E31" s="149">
        <v>0</v>
      </c>
      <c r="F31" s="151"/>
      <c r="G31" s="151"/>
      <c r="H31" s="151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ht="20.25" customHeight="1">
      <c r="A32" s="86"/>
      <c r="B32" s="82"/>
      <c r="C32" s="86" t="s">
        <v>39</v>
      </c>
      <c r="D32" s="82">
        <v>0</v>
      </c>
      <c r="E32" s="149">
        <v>0</v>
      </c>
      <c r="F32" s="151"/>
      <c r="G32" s="151"/>
      <c r="H32" s="151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</row>
    <row r="33" spans="1:31" ht="20.25" customHeight="1">
      <c r="A33" s="86"/>
      <c r="B33" s="82"/>
      <c r="C33" s="86" t="s">
        <v>40</v>
      </c>
      <c r="D33" s="82">
        <v>0</v>
      </c>
      <c r="E33" s="149">
        <v>0</v>
      </c>
      <c r="F33" s="151"/>
      <c r="G33" s="151"/>
      <c r="H33" s="151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ht="20.25" customHeight="1">
      <c r="A34" s="86"/>
      <c r="B34" s="82"/>
      <c r="C34" s="86"/>
      <c r="D34" s="88"/>
      <c r="E34" s="150"/>
      <c r="F34" s="151"/>
      <c r="G34" s="151"/>
      <c r="H34" s="151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</row>
    <row r="35" spans="1:31" ht="20.25" customHeight="1">
      <c r="A35" s="74" t="s">
        <v>41</v>
      </c>
      <c r="B35" s="88">
        <v>6061896</v>
      </c>
      <c r="C35" s="74" t="s">
        <v>42</v>
      </c>
      <c r="D35" s="88">
        <f>SUM(D6:D33)</f>
        <v>6061896</v>
      </c>
      <c r="E35" s="150">
        <f>SUM(E6:E33)</f>
        <v>6061896</v>
      </c>
      <c r="F35" s="151"/>
      <c r="G35" s="151"/>
      <c r="H35" s="151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</row>
    <row r="36" spans="1:31" ht="20.25" customHeight="1">
      <c r="A36" s="86" t="s">
        <v>43</v>
      </c>
      <c r="B36" s="82">
        <v>0</v>
      </c>
      <c r="C36" s="86" t="s">
        <v>44</v>
      </c>
      <c r="D36" s="82">
        <v>0</v>
      </c>
      <c r="E36" s="149">
        <v>0</v>
      </c>
      <c r="F36" s="151"/>
      <c r="G36" s="151"/>
      <c r="H36" s="151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</row>
    <row r="37" spans="1:31" ht="20.25" customHeight="1">
      <c r="A37" s="86" t="s">
        <v>45</v>
      </c>
      <c r="B37" s="82"/>
      <c r="C37" s="86" t="s">
        <v>46</v>
      </c>
      <c r="D37" s="82">
        <v>0</v>
      </c>
      <c r="E37" s="149">
        <v>0</v>
      </c>
      <c r="F37" s="151"/>
      <c r="G37" s="152" t="s">
        <v>47</v>
      </c>
      <c r="H37" s="151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20.25" customHeight="1">
      <c r="A38" s="86"/>
      <c r="B38" s="82"/>
      <c r="C38" s="86" t="s">
        <v>48</v>
      </c>
      <c r="D38" s="82">
        <v>0</v>
      </c>
      <c r="E38" s="149">
        <v>0</v>
      </c>
      <c r="F38" s="151"/>
      <c r="G38" s="151"/>
      <c r="H38" s="151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20.25" customHeight="1">
      <c r="A39" s="86" t="s">
        <v>49</v>
      </c>
      <c r="B39" s="90"/>
      <c r="C39" s="86"/>
      <c r="D39" s="88"/>
      <c r="E39" s="150"/>
      <c r="F39" s="153"/>
      <c r="G39" s="153"/>
      <c r="H39" s="153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20.25" customHeight="1">
      <c r="A40" s="74" t="s">
        <v>50</v>
      </c>
      <c r="B40" s="90">
        <v>6061896</v>
      </c>
      <c r="C40" s="74" t="s">
        <v>51</v>
      </c>
      <c r="D40" s="88">
        <f>SUM(D35,D36,D38)</f>
        <v>6061896</v>
      </c>
      <c r="E40" s="150">
        <f>SUM(E35,E36,E38)</f>
        <v>6061896</v>
      </c>
      <c r="F40" s="153"/>
      <c r="G40" s="153"/>
      <c r="H40" s="153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20.25" customHeight="1">
      <c r="A41" s="92"/>
      <c r="B41" s="93"/>
      <c r="C41" s="94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</sheetData>
  <mergeCells count="2">
    <mergeCell ref="C4:H4"/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2" orientation="landscape" horizontalDpi="4294967292" verticalDpi="180"/>
  <headerFooter scaleWithDoc="0" alignWithMargins="0">
    <oddFooter>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C10" sqref="C10"/>
    </sheetView>
  </sheetViews>
  <sheetFormatPr defaultColWidth="9.1640625" defaultRowHeight="12.75" customHeight="1"/>
  <cols>
    <col min="1" max="1" width="15.5" customWidth="1"/>
    <col min="2" max="2" width="33.1640625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331</v>
      </c>
      <c r="I1" s="47"/>
    </row>
    <row r="2" spans="1:9" ht="25.5" customHeight="1">
      <c r="A2" s="111" t="s">
        <v>332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134" t="s">
        <v>357</v>
      </c>
      <c r="B3" s="134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14" t="s">
        <v>321</v>
      </c>
      <c r="B4" s="114" t="s">
        <v>322</v>
      </c>
      <c r="C4" s="116" t="s">
        <v>323</v>
      </c>
      <c r="D4" s="116"/>
      <c r="E4" s="116"/>
      <c r="F4" s="116"/>
      <c r="G4" s="116"/>
      <c r="H4" s="116"/>
      <c r="I4" s="47"/>
    </row>
    <row r="5" spans="1:9" ht="20.100000000000001" customHeight="1">
      <c r="A5" s="114"/>
      <c r="B5" s="114"/>
      <c r="C5" s="143" t="s">
        <v>55</v>
      </c>
      <c r="D5" s="129" t="s">
        <v>209</v>
      </c>
      <c r="E5" s="37" t="s">
        <v>324</v>
      </c>
      <c r="F5" s="38"/>
      <c r="G5" s="38"/>
      <c r="H5" s="145" t="s">
        <v>214</v>
      </c>
      <c r="I5" s="47"/>
    </row>
    <row r="6" spans="1:9" ht="33.75" customHeight="1">
      <c r="A6" s="115"/>
      <c r="B6" s="115"/>
      <c r="C6" s="144"/>
      <c r="D6" s="113"/>
      <c r="E6" s="39" t="s">
        <v>70</v>
      </c>
      <c r="F6" s="40" t="s">
        <v>325</v>
      </c>
      <c r="G6" s="41" t="s">
        <v>326</v>
      </c>
      <c r="H6" s="141"/>
      <c r="I6" s="47"/>
    </row>
    <row r="7" spans="1:9" ht="20.100000000000001" customHeight="1">
      <c r="A7" s="16" t="s">
        <v>78</v>
      </c>
      <c r="B7" s="42"/>
      <c r="C7" s="18"/>
      <c r="D7" s="43"/>
      <c r="E7" s="43"/>
      <c r="F7" s="43"/>
      <c r="G7" s="17"/>
      <c r="H7" s="44"/>
      <c r="I7" s="55"/>
    </row>
    <row r="8" spans="1:9" ht="20.100000000000001" customHeight="1">
      <c r="A8" s="45"/>
      <c r="B8" s="45"/>
      <c r="C8" s="45"/>
      <c r="D8" s="45"/>
      <c r="E8" s="46"/>
      <c r="F8" s="45"/>
      <c r="G8" s="45"/>
      <c r="H8" s="47"/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workbookViewId="0">
      <selection activeCell="E8" sqref="E8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8.1640625" customWidth="1"/>
    <col min="6" max="8" width="18.16406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333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334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139" t="s">
        <v>357</v>
      </c>
      <c r="B3" s="139"/>
      <c r="C3" s="139"/>
      <c r="D3" s="139"/>
      <c r="E3" s="139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16" t="s">
        <v>335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42" t="s">
        <v>66</v>
      </c>
      <c r="E5" s="114" t="s">
        <v>139</v>
      </c>
      <c r="F5" s="112" t="s">
        <v>55</v>
      </c>
      <c r="G5" s="112" t="s">
        <v>135</v>
      </c>
      <c r="H5" s="116" t="s">
        <v>136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46"/>
      <c r="E6" s="115"/>
      <c r="F6" s="113"/>
      <c r="G6" s="113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78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5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7"/>
      <c r="T1" s="68" t="s">
        <v>52</v>
      </c>
    </row>
    <row r="2" spans="1:20" ht="20.100000000000001" customHeight="1">
      <c r="A2" s="111" t="s">
        <v>53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0.100000000000001" customHeight="1">
      <c r="A3" s="72" t="s">
        <v>356</v>
      </c>
      <c r="B3" s="4"/>
      <c r="C3" s="4"/>
      <c r="D3" s="4"/>
      <c r="E3" s="4"/>
      <c r="F3" s="36"/>
      <c r="G3" s="36"/>
      <c r="H3" s="36"/>
      <c r="I3" s="36"/>
      <c r="J3" s="64"/>
      <c r="K3" s="64"/>
      <c r="L3" s="64"/>
      <c r="M3" s="64"/>
      <c r="N3" s="64"/>
      <c r="O3" s="64"/>
      <c r="P3" s="64"/>
      <c r="Q3" s="64"/>
      <c r="R3" s="64"/>
      <c r="S3" s="27"/>
      <c r="T3" s="6" t="s">
        <v>2</v>
      </c>
    </row>
    <row r="4" spans="1:20" ht="20.100000000000001" customHeight="1">
      <c r="A4" s="7" t="s">
        <v>54</v>
      </c>
      <c r="B4" s="7"/>
      <c r="C4" s="7"/>
      <c r="D4" s="8"/>
      <c r="E4" s="9"/>
      <c r="F4" s="112" t="s">
        <v>55</v>
      </c>
      <c r="G4" s="116" t="s">
        <v>56</v>
      </c>
      <c r="H4" s="112" t="s">
        <v>57</v>
      </c>
      <c r="I4" s="112" t="s">
        <v>58</v>
      </c>
      <c r="J4" s="112" t="s">
        <v>59</v>
      </c>
      <c r="K4" s="112" t="s">
        <v>60</v>
      </c>
      <c r="L4" s="112"/>
      <c r="M4" s="120" t="s">
        <v>61</v>
      </c>
      <c r="N4" s="110" t="s">
        <v>62</v>
      </c>
      <c r="O4" s="110"/>
      <c r="P4" s="110"/>
      <c r="Q4" s="110"/>
      <c r="R4" s="110"/>
      <c r="S4" s="112" t="s">
        <v>63</v>
      </c>
      <c r="T4" s="112" t="s">
        <v>64</v>
      </c>
    </row>
    <row r="5" spans="1:20" ht="20.100000000000001" customHeight="1">
      <c r="A5" s="10" t="s">
        <v>65</v>
      </c>
      <c r="B5" s="10"/>
      <c r="C5" s="109"/>
      <c r="D5" s="114" t="s">
        <v>66</v>
      </c>
      <c r="E5" s="114" t="s">
        <v>67</v>
      </c>
      <c r="F5" s="112"/>
      <c r="G5" s="116"/>
      <c r="H5" s="112"/>
      <c r="I5" s="112"/>
      <c r="J5" s="112"/>
      <c r="K5" s="118" t="s">
        <v>68</v>
      </c>
      <c r="L5" s="112" t="s">
        <v>69</v>
      </c>
      <c r="M5" s="120"/>
      <c r="N5" s="112" t="s">
        <v>70</v>
      </c>
      <c r="O5" s="112" t="s">
        <v>71</v>
      </c>
      <c r="P5" s="112" t="s">
        <v>72</v>
      </c>
      <c r="Q5" s="112" t="s">
        <v>73</v>
      </c>
      <c r="R5" s="112" t="s">
        <v>74</v>
      </c>
      <c r="S5" s="112"/>
      <c r="T5" s="112"/>
    </row>
    <row r="6" spans="1:20" ht="30.75" customHeight="1">
      <c r="A6" s="14" t="s">
        <v>75</v>
      </c>
      <c r="B6" s="13" t="s">
        <v>76</v>
      </c>
      <c r="C6" s="15" t="s">
        <v>77</v>
      </c>
      <c r="D6" s="115"/>
      <c r="E6" s="115"/>
      <c r="F6" s="113"/>
      <c r="G6" s="117"/>
      <c r="H6" s="113"/>
      <c r="I6" s="113"/>
      <c r="J6" s="113"/>
      <c r="K6" s="119"/>
      <c r="L6" s="113"/>
      <c r="M6" s="121"/>
      <c r="N6" s="113"/>
      <c r="O6" s="113"/>
      <c r="P6" s="113"/>
      <c r="Q6" s="113"/>
      <c r="R6" s="113"/>
      <c r="S6" s="113"/>
      <c r="T6" s="113"/>
    </row>
    <row r="7" spans="1:20" ht="24" customHeight="1">
      <c r="A7" s="16"/>
      <c r="B7" s="16"/>
      <c r="C7" s="16"/>
      <c r="D7" s="16"/>
      <c r="E7" s="16" t="s">
        <v>55</v>
      </c>
      <c r="F7" s="43">
        <f>SUM(F9+F10+F11)</f>
        <v>6061896</v>
      </c>
      <c r="G7" s="43"/>
      <c r="H7" s="43">
        <f>SUM(H9+H10+H11)</f>
        <v>6061896</v>
      </c>
      <c r="I7" s="43">
        <v>0</v>
      </c>
      <c r="J7" s="17">
        <v>0</v>
      </c>
      <c r="K7" s="18">
        <v>0</v>
      </c>
      <c r="L7" s="43">
        <v>0</v>
      </c>
      <c r="M7" s="17">
        <v>0</v>
      </c>
      <c r="N7" s="18">
        <v>0</v>
      </c>
      <c r="O7" s="43">
        <v>0</v>
      </c>
      <c r="P7" s="43">
        <v>0</v>
      </c>
      <c r="Q7" s="43">
        <v>0</v>
      </c>
      <c r="R7" s="17">
        <v>0</v>
      </c>
      <c r="S7" s="18">
        <v>0</v>
      </c>
      <c r="T7" s="17">
        <v>0</v>
      </c>
    </row>
    <row r="8" spans="1:20" ht="24" customHeight="1">
      <c r="A8" s="16"/>
      <c r="B8" s="16"/>
      <c r="C8" s="16"/>
      <c r="D8" s="16" t="s">
        <v>78</v>
      </c>
      <c r="E8" s="16" t="s">
        <v>358</v>
      </c>
      <c r="F8" s="43">
        <v>6061896</v>
      </c>
      <c r="G8" s="43"/>
      <c r="H8" s="43">
        <v>6061896</v>
      </c>
      <c r="I8" s="43">
        <v>0</v>
      </c>
      <c r="J8" s="17">
        <v>0</v>
      </c>
      <c r="K8" s="18">
        <v>0</v>
      </c>
      <c r="L8" s="43">
        <v>0</v>
      </c>
      <c r="M8" s="17">
        <v>0</v>
      </c>
      <c r="N8" s="18">
        <v>0</v>
      </c>
      <c r="O8" s="43">
        <v>0</v>
      </c>
      <c r="P8" s="43">
        <v>0</v>
      </c>
      <c r="Q8" s="43">
        <v>0</v>
      </c>
      <c r="R8" s="17">
        <v>0</v>
      </c>
      <c r="S8" s="18">
        <v>0</v>
      </c>
      <c r="T8" s="17">
        <v>0</v>
      </c>
    </row>
    <row r="9" spans="1:20" ht="24" customHeight="1">
      <c r="A9" s="16" t="s">
        <v>79</v>
      </c>
      <c r="B9" s="16" t="s">
        <v>81</v>
      </c>
      <c r="C9" s="16" t="s">
        <v>81</v>
      </c>
      <c r="D9" s="16" t="s">
        <v>78</v>
      </c>
      <c r="E9" s="16" t="s">
        <v>82</v>
      </c>
      <c r="F9" s="43">
        <v>4833573</v>
      </c>
      <c r="G9" s="43"/>
      <c r="H9" s="43">
        <v>4833573</v>
      </c>
      <c r="I9" s="43">
        <v>0</v>
      </c>
      <c r="J9" s="17">
        <v>0</v>
      </c>
      <c r="K9" s="18">
        <v>0</v>
      </c>
      <c r="L9" s="43">
        <v>0</v>
      </c>
      <c r="M9" s="17">
        <v>0</v>
      </c>
      <c r="N9" s="18">
        <v>0</v>
      </c>
      <c r="O9" s="43">
        <v>0</v>
      </c>
      <c r="P9" s="43">
        <v>0</v>
      </c>
      <c r="Q9" s="43">
        <v>0</v>
      </c>
      <c r="R9" s="17">
        <v>0</v>
      </c>
      <c r="S9" s="18">
        <v>0</v>
      </c>
      <c r="T9" s="17">
        <v>0</v>
      </c>
    </row>
    <row r="10" spans="1:20" ht="24" customHeight="1">
      <c r="A10" s="16" t="s">
        <v>83</v>
      </c>
      <c r="B10" s="16" t="s">
        <v>84</v>
      </c>
      <c r="C10" s="16" t="s">
        <v>84</v>
      </c>
      <c r="D10" s="16" t="s">
        <v>78</v>
      </c>
      <c r="E10" s="16" t="s">
        <v>85</v>
      </c>
      <c r="F10" s="43">
        <v>767702</v>
      </c>
      <c r="G10" s="43">
        <v>0</v>
      </c>
      <c r="H10" s="43">
        <v>767702</v>
      </c>
      <c r="I10" s="43">
        <v>0</v>
      </c>
      <c r="J10" s="17">
        <v>0</v>
      </c>
      <c r="K10" s="18">
        <v>0</v>
      </c>
      <c r="L10" s="43">
        <v>0</v>
      </c>
      <c r="M10" s="17">
        <v>0</v>
      </c>
      <c r="N10" s="18">
        <v>0</v>
      </c>
      <c r="O10" s="43">
        <v>0</v>
      </c>
      <c r="P10" s="43">
        <v>0</v>
      </c>
      <c r="Q10" s="43">
        <v>0</v>
      </c>
      <c r="R10" s="17">
        <v>0</v>
      </c>
      <c r="S10" s="18">
        <v>0</v>
      </c>
      <c r="T10" s="17">
        <v>0</v>
      </c>
    </row>
    <row r="11" spans="1:20" ht="24" customHeight="1">
      <c r="A11" s="16" t="s">
        <v>86</v>
      </c>
      <c r="B11" s="16" t="s">
        <v>81</v>
      </c>
      <c r="C11" s="16" t="s">
        <v>87</v>
      </c>
      <c r="D11" s="16" t="s">
        <v>78</v>
      </c>
      <c r="E11" s="16" t="s">
        <v>88</v>
      </c>
      <c r="F11" s="43">
        <v>460621</v>
      </c>
      <c r="G11" s="43">
        <v>0</v>
      </c>
      <c r="H11" s="43">
        <v>460621</v>
      </c>
      <c r="I11" s="43">
        <v>0</v>
      </c>
      <c r="J11" s="17">
        <v>0</v>
      </c>
      <c r="K11" s="18">
        <v>0</v>
      </c>
      <c r="L11" s="43">
        <v>0</v>
      </c>
      <c r="M11" s="17">
        <v>0</v>
      </c>
      <c r="N11" s="18">
        <v>0</v>
      </c>
      <c r="O11" s="43">
        <v>0</v>
      </c>
      <c r="P11" s="43">
        <v>0</v>
      </c>
      <c r="Q11" s="43">
        <v>0</v>
      </c>
      <c r="R11" s="17">
        <v>0</v>
      </c>
      <c r="S11" s="18">
        <v>0</v>
      </c>
      <c r="T11" s="17">
        <v>0</v>
      </c>
    </row>
    <row r="12" spans="1:20" ht="20.100000000000001" hidden="1" customHeight="1">
      <c r="A12" s="16"/>
      <c r="B12" s="16"/>
      <c r="C12" s="16"/>
      <c r="D12" s="16" t="s">
        <v>89</v>
      </c>
      <c r="E12" s="16"/>
      <c r="F12" s="43">
        <v>1332.07</v>
      </c>
      <c r="G12" s="43">
        <v>170.54</v>
      </c>
      <c r="H12" s="43">
        <v>1161.53</v>
      </c>
      <c r="I12" s="43">
        <v>0</v>
      </c>
      <c r="J12" s="17">
        <v>0</v>
      </c>
      <c r="K12" s="18">
        <v>0</v>
      </c>
      <c r="L12" s="43">
        <v>0</v>
      </c>
      <c r="M12" s="17">
        <v>0</v>
      </c>
      <c r="N12" s="18">
        <v>0</v>
      </c>
      <c r="O12" s="43">
        <v>0</v>
      </c>
      <c r="P12" s="43">
        <v>0</v>
      </c>
      <c r="Q12" s="43">
        <v>0</v>
      </c>
      <c r="R12" s="17">
        <v>0</v>
      </c>
      <c r="S12" s="18">
        <v>0</v>
      </c>
      <c r="T12" s="17">
        <v>0</v>
      </c>
    </row>
    <row r="13" spans="1:20" ht="20.100000000000001" hidden="1" customHeight="1">
      <c r="A13" s="16" t="s">
        <v>90</v>
      </c>
      <c r="B13" s="16" t="s">
        <v>91</v>
      </c>
      <c r="C13" s="16" t="s">
        <v>92</v>
      </c>
      <c r="D13" s="16" t="s">
        <v>93</v>
      </c>
      <c r="E13" s="16" t="s">
        <v>94</v>
      </c>
      <c r="F13" s="43">
        <v>267.18</v>
      </c>
      <c r="G13" s="43">
        <v>0</v>
      </c>
      <c r="H13" s="43">
        <v>267.18</v>
      </c>
      <c r="I13" s="43">
        <v>0</v>
      </c>
      <c r="J13" s="17">
        <v>0</v>
      </c>
      <c r="K13" s="18">
        <v>0</v>
      </c>
      <c r="L13" s="43">
        <v>0</v>
      </c>
      <c r="M13" s="17">
        <v>0</v>
      </c>
      <c r="N13" s="18">
        <v>0</v>
      </c>
      <c r="O13" s="43">
        <v>0</v>
      </c>
      <c r="P13" s="43">
        <v>0</v>
      </c>
      <c r="Q13" s="43">
        <v>0</v>
      </c>
      <c r="R13" s="17">
        <v>0</v>
      </c>
      <c r="S13" s="18">
        <v>0</v>
      </c>
      <c r="T13" s="17">
        <v>0</v>
      </c>
    </row>
    <row r="14" spans="1:20" ht="20.100000000000001" hidden="1" customHeight="1">
      <c r="A14" s="16" t="s">
        <v>90</v>
      </c>
      <c r="B14" s="16" t="s">
        <v>91</v>
      </c>
      <c r="C14" s="16" t="s">
        <v>95</v>
      </c>
      <c r="D14" s="16" t="s">
        <v>93</v>
      </c>
      <c r="E14" s="16" t="s">
        <v>96</v>
      </c>
      <c r="F14" s="43">
        <v>967.38</v>
      </c>
      <c r="G14" s="43">
        <v>170.54</v>
      </c>
      <c r="H14" s="43">
        <v>796.84</v>
      </c>
      <c r="I14" s="43">
        <v>0</v>
      </c>
      <c r="J14" s="17">
        <v>0</v>
      </c>
      <c r="K14" s="18">
        <v>0</v>
      </c>
      <c r="L14" s="43">
        <v>0</v>
      </c>
      <c r="M14" s="17">
        <v>0</v>
      </c>
      <c r="N14" s="18">
        <v>0</v>
      </c>
      <c r="O14" s="43">
        <v>0</v>
      </c>
      <c r="P14" s="43">
        <v>0</v>
      </c>
      <c r="Q14" s="43">
        <v>0</v>
      </c>
      <c r="R14" s="17">
        <v>0</v>
      </c>
      <c r="S14" s="18">
        <v>0</v>
      </c>
      <c r="T14" s="17">
        <v>0</v>
      </c>
    </row>
    <row r="15" spans="1:20" ht="20.100000000000001" hidden="1" customHeight="1">
      <c r="A15" s="16" t="s">
        <v>79</v>
      </c>
      <c r="B15" s="16" t="s">
        <v>97</v>
      </c>
      <c r="C15" s="16" t="s">
        <v>92</v>
      </c>
      <c r="D15" s="16" t="s">
        <v>93</v>
      </c>
      <c r="E15" s="16" t="s">
        <v>98</v>
      </c>
      <c r="F15" s="43">
        <v>1</v>
      </c>
      <c r="G15" s="43">
        <v>0</v>
      </c>
      <c r="H15" s="43">
        <v>1</v>
      </c>
      <c r="I15" s="43">
        <v>0</v>
      </c>
      <c r="J15" s="17">
        <v>0</v>
      </c>
      <c r="K15" s="18">
        <v>0</v>
      </c>
      <c r="L15" s="43">
        <v>0</v>
      </c>
      <c r="M15" s="17">
        <v>0</v>
      </c>
      <c r="N15" s="18">
        <v>0</v>
      </c>
      <c r="O15" s="43">
        <v>0</v>
      </c>
      <c r="P15" s="43">
        <v>0</v>
      </c>
      <c r="Q15" s="43">
        <v>0</v>
      </c>
      <c r="R15" s="17">
        <v>0</v>
      </c>
      <c r="S15" s="18">
        <v>0</v>
      </c>
      <c r="T15" s="17">
        <v>0</v>
      </c>
    </row>
    <row r="16" spans="1:20" ht="20.100000000000001" hidden="1" customHeight="1">
      <c r="A16" s="16" t="s">
        <v>83</v>
      </c>
      <c r="B16" s="16" t="s">
        <v>84</v>
      </c>
      <c r="C16" s="16" t="s">
        <v>84</v>
      </c>
      <c r="D16" s="16" t="s">
        <v>93</v>
      </c>
      <c r="E16" s="16" t="s">
        <v>85</v>
      </c>
      <c r="F16" s="43">
        <v>44.08</v>
      </c>
      <c r="G16" s="43">
        <v>0</v>
      </c>
      <c r="H16" s="43">
        <v>44.08</v>
      </c>
      <c r="I16" s="43">
        <v>0</v>
      </c>
      <c r="J16" s="17">
        <v>0</v>
      </c>
      <c r="K16" s="18">
        <v>0</v>
      </c>
      <c r="L16" s="43">
        <v>0</v>
      </c>
      <c r="M16" s="17">
        <v>0</v>
      </c>
      <c r="N16" s="18">
        <v>0</v>
      </c>
      <c r="O16" s="43">
        <v>0</v>
      </c>
      <c r="P16" s="43">
        <v>0</v>
      </c>
      <c r="Q16" s="43">
        <v>0</v>
      </c>
      <c r="R16" s="17">
        <v>0</v>
      </c>
      <c r="S16" s="18">
        <v>0</v>
      </c>
      <c r="T16" s="17">
        <v>0</v>
      </c>
    </row>
    <row r="17" spans="1:20" ht="20.100000000000001" hidden="1" customHeight="1">
      <c r="A17" s="16" t="s">
        <v>99</v>
      </c>
      <c r="B17" s="16" t="s">
        <v>100</v>
      </c>
      <c r="C17" s="16" t="s">
        <v>81</v>
      </c>
      <c r="D17" s="16" t="s">
        <v>93</v>
      </c>
      <c r="E17" s="16" t="s">
        <v>101</v>
      </c>
      <c r="F17" s="43">
        <v>22.59</v>
      </c>
      <c r="G17" s="43">
        <v>0</v>
      </c>
      <c r="H17" s="43">
        <v>22.59</v>
      </c>
      <c r="I17" s="43">
        <v>0</v>
      </c>
      <c r="J17" s="17">
        <v>0</v>
      </c>
      <c r="K17" s="18">
        <v>0</v>
      </c>
      <c r="L17" s="43">
        <v>0</v>
      </c>
      <c r="M17" s="17">
        <v>0</v>
      </c>
      <c r="N17" s="18">
        <v>0</v>
      </c>
      <c r="O17" s="43">
        <v>0</v>
      </c>
      <c r="P17" s="43">
        <v>0</v>
      </c>
      <c r="Q17" s="43">
        <v>0</v>
      </c>
      <c r="R17" s="17">
        <v>0</v>
      </c>
      <c r="S17" s="18">
        <v>0</v>
      </c>
      <c r="T17" s="17">
        <v>0</v>
      </c>
    </row>
    <row r="18" spans="1:20" ht="20.100000000000001" hidden="1" customHeight="1">
      <c r="A18" s="16" t="s">
        <v>86</v>
      </c>
      <c r="B18" s="16" t="s">
        <v>81</v>
      </c>
      <c r="C18" s="16" t="s">
        <v>87</v>
      </c>
      <c r="D18" s="16" t="s">
        <v>93</v>
      </c>
      <c r="E18" s="16" t="s">
        <v>102</v>
      </c>
      <c r="F18" s="43">
        <v>29.84</v>
      </c>
      <c r="G18" s="43">
        <v>0</v>
      </c>
      <c r="H18" s="43">
        <v>29.84</v>
      </c>
      <c r="I18" s="43">
        <v>0</v>
      </c>
      <c r="J18" s="17">
        <v>0</v>
      </c>
      <c r="K18" s="18">
        <v>0</v>
      </c>
      <c r="L18" s="43">
        <v>0</v>
      </c>
      <c r="M18" s="17">
        <v>0</v>
      </c>
      <c r="N18" s="18">
        <v>0</v>
      </c>
      <c r="O18" s="43">
        <v>0</v>
      </c>
      <c r="P18" s="43">
        <v>0</v>
      </c>
      <c r="Q18" s="43">
        <v>0</v>
      </c>
      <c r="R18" s="17">
        <v>0</v>
      </c>
      <c r="S18" s="18">
        <v>0</v>
      </c>
      <c r="T18" s="17">
        <v>0</v>
      </c>
    </row>
    <row r="19" spans="1:20" ht="20.100000000000001" hidden="1" customHeight="1">
      <c r="A19" s="16"/>
      <c r="B19" s="16"/>
      <c r="C19" s="16"/>
      <c r="D19" s="16" t="s">
        <v>103</v>
      </c>
      <c r="E19" s="16"/>
      <c r="F19" s="43">
        <v>371.47</v>
      </c>
      <c r="G19" s="43">
        <v>0</v>
      </c>
      <c r="H19" s="43">
        <v>371.47</v>
      </c>
      <c r="I19" s="43">
        <v>0</v>
      </c>
      <c r="J19" s="17">
        <v>0</v>
      </c>
      <c r="K19" s="18">
        <v>0</v>
      </c>
      <c r="L19" s="43">
        <v>0</v>
      </c>
      <c r="M19" s="17">
        <v>0</v>
      </c>
      <c r="N19" s="18">
        <v>0</v>
      </c>
      <c r="O19" s="43">
        <v>0</v>
      </c>
      <c r="P19" s="43">
        <v>0</v>
      </c>
      <c r="Q19" s="43">
        <v>0</v>
      </c>
      <c r="R19" s="17">
        <v>0</v>
      </c>
      <c r="S19" s="18">
        <v>0</v>
      </c>
      <c r="T19" s="17">
        <v>0</v>
      </c>
    </row>
    <row r="20" spans="1:20" ht="20.100000000000001" hidden="1" customHeight="1">
      <c r="A20" s="16" t="s">
        <v>90</v>
      </c>
      <c r="B20" s="16" t="s">
        <v>91</v>
      </c>
      <c r="C20" s="16" t="s">
        <v>104</v>
      </c>
      <c r="D20" s="16" t="s">
        <v>105</v>
      </c>
      <c r="E20" s="16" t="s">
        <v>106</v>
      </c>
      <c r="F20" s="43">
        <v>164.72</v>
      </c>
      <c r="G20" s="43">
        <v>0</v>
      </c>
      <c r="H20" s="43">
        <v>164.72</v>
      </c>
      <c r="I20" s="43">
        <v>0</v>
      </c>
      <c r="J20" s="17">
        <v>0</v>
      </c>
      <c r="K20" s="18">
        <v>0</v>
      </c>
      <c r="L20" s="43">
        <v>0</v>
      </c>
      <c r="M20" s="17">
        <v>0</v>
      </c>
      <c r="N20" s="18">
        <v>0</v>
      </c>
      <c r="O20" s="43">
        <v>0</v>
      </c>
      <c r="P20" s="43">
        <v>0</v>
      </c>
      <c r="Q20" s="43">
        <v>0</v>
      </c>
      <c r="R20" s="17">
        <v>0</v>
      </c>
      <c r="S20" s="18">
        <v>0</v>
      </c>
      <c r="T20" s="17">
        <v>0</v>
      </c>
    </row>
    <row r="21" spans="1:20" ht="20.100000000000001" hidden="1" customHeight="1">
      <c r="A21" s="16" t="s">
        <v>90</v>
      </c>
      <c r="B21" s="16" t="s">
        <v>91</v>
      </c>
      <c r="C21" s="16" t="s">
        <v>95</v>
      </c>
      <c r="D21" s="16" t="s">
        <v>105</v>
      </c>
      <c r="E21" s="16" t="s">
        <v>96</v>
      </c>
      <c r="F21" s="43">
        <v>142.05000000000001</v>
      </c>
      <c r="G21" s="43">
        <v>0</v>
      </c>
      <c r="H21" s="43">
        <v>142.05000000000001</v>
      </c>
      <c r="I21" s="43">
        <v>0</v>
      </c>
      <c r="J21" s="17">
        <v>0</v>
      </c>
      <c r="K21" s="18">
        <v>0</v>
      </c>
      <c r="L21" s="43">
        <v>0</v>
      </c>
      <c r="M21" s="17">
        <v>0</v>
      </c>
      <c r="N21" s="18">
        <v>0</v>
      </c>
      <c r="O21" s="43">
        <v>0</v>
      </c>
      <c r="P21" s="43">
        <v>0</v>
      </c>
      <c r="Q21" s="43">
        <v>0</v>
      </c>
      <c r="R21" s="17">
        <v>0</v>
      </c>
      <c r="S21" s="18">
        <v>0</v>
      </c>
      <c r="T21" s="17">
        <v>0</v>
      </c>
    </row>
    <row r="22" spans="1:20" ht="20.100000000000001" hidden="1" customHeight="1">
      <c r="A22" s="16" t="s">
        <v>79</v>
      </c>
      <c r="B22" s="16" t="s">
        <v>97</v>
      </c>
      <c r="C22" s="16" t="s">
        <v>92</v>
      </c>
      <c r="D22" s="16" t="s">
        <v>105</v>
      </c>
      <c r="E22" s="16" t="s">
        <v>98</v>
      </c>
      <c r="F22" s="43">
        <v>1</v>
      </c>
      <c r="G22" s="43">
        <v>0</v>
      </c>
      <c r="H22" s="43">
        <v>1</v>
      </c>
      <c r="I22" s="43">
        <v>0</v>
      </c>
      <c r="J22" s="17">
        <v>0</v>
      </c>
      <c r="K22" s="18">
        <v>0</v>
      </c>
      <c r="L22" s="43">
        <v>0</v>
      </c>
      <c r="M22" s="17">
        <v>0</v>
      </c>
      <c r="N22" s="18">
        <v>0</v>
      </c>
      <c r="O22" s="43">
        <v>0</v>
      </c>
      <c r="P22" s="43">
        <v>0</v>
      </c>
      <c r="Q22" s="43">
        <v>0</v>
      </c>
      <c r="R22" s="17">
        <v>0</v>
      </c>
      <c r="S22" s="18">
        <v>0</v>
      </c>
      <c r="T22" s="17">
        <v>0</v>
      </c>
    </row>
    <row r="23" spans="1:20" ht="20.100000000000001" hidden="1" customHeight="1">
      <c r="A23" s="16" t="s">
        <v>83</v>
      </c>
      <c r="B23" s="16" t="s">
        <v>84</v>
      </c>
      <c r="C23" s="16" t="s">
        <v>81</v>
      </c>
      <c r="D23" s="16" t="s">
        <v>105</v>
      </c>
      <c r="E23" s="16" t="s">
        <v>107</v>
      </c>
      <c r="F23" s="43">
        <v>18.18</v>
      </c>
      <c r="G23" s="43">
        <v>0</v>
      </c>
      <c r="H23" s="43">
        <v>18.18</v>
      </c>
      <c r="I23" s="43">
        <v>0</v>
      </c>
      <c r="J23" s="17">
        <v>0</v>
      </c>
      <c r="K23" s="18">
        <v>0</v>
      </c>
      <c r="L23" s="43">
        <v>0</v>
      </c>
      <c r="M23" s="17">
        <v>0</v>
      </c>
      <c r="N23" s="18">
        <v>0</v>
      </c>
      <c r="O23" s="43">
        <v>0</v>
      </c>
      <c r="P23" s="43">
        <v>0</v>
      </c>
      <c r="Q23" s="43">
        <v>0</v>
      </c>
      <c r="R23" s="17">
        <v>0</v>
      </c>
      <c r="S23" s="18">
        <v>0</v>
      </c>
      <c r="T23" s="17">
        <v>0</v>
      </c>
    </row>
    <row r="24" spans="1:20" ht="20.100000000000001" hidden="1" customHeight="1">
      <c r="A24" s="16" t="s">
        <v>83</v>
      </c>
      <c r="B24" s="16" t="s">
        <v>84</v>
      </c>
      <c r="C24" s="16" t="s">
        <v>84</v>
      </c>
      <c r="D24" s="16" t="s">
        <v>105</v>
      </c>
      <c r="E24" s="16" t="s">
        <v>85</v>
      </c>
      <c r="F24" s="43">
        <v>14.41</v>
      </c>
      <c r="G24" s="43">
        <v>0</v>
      </c>
      <c r="H24" s="43">
        <v>14.41</v>
      </c>
      <c r="I24" s="43">
        <v>0</v>
      </c>
      <c r="J24" s="17">
        <v>0</v>
      </c>
      <c r="K24" s="18">
        <v>0</v>
      </c>
      <c r="L24" s="43">
        <v>0</v>
      </c>
      <c r="M24" s="17">
        <v>0</v>
      </c>
      <c r="N24" s="18">
        <v>0</v>
      </c>
      <c r="O24" s="43">
        <v>0</v>
      </c>
      <c r="P24" s="43">
        <v>0</v>
      </c>
      <c r="Q24" s="43">
        <v>0</v>
      </c>
      <c r="R24" s="17">
        <v>0</v>
      </c>
      <c r="S24" s="18">
        <v>0</v>
      </c>
      <c r="T24" s="17">
        <v>0</v>
      </c>
    </row>
    <row r="25" spans="1:20" ht="20.100000000000001" hidden="1" customHeight="1">
      <c r="A25" s="16" t="s">
        <v>83</v>
      </c>
      <c r="B25" s="16" t="s">
        <v>84</v>
      </c>
      <c r="C25" s="16" t="s">
        <v>91</v>
      </c>
      <c r="D25" s="16" t="s">
        <v>105</v>
      </c>
      <c r="E25" s="16" t="s">
        <v>108</v>
      </c>
      <c r="F25" s="43">
        <v>5.76</v>
      </c>
      <c r="G25" s="43">
        <v>0</v>
      </c>
      <c r="H25" s="43">
        <v>5.76</v>
      </c>
      <c r="I25" s="43">
        <v>0</v>
      </c>
      <c r="J25" s="17">
        <v>0</v>
      </c>
      <c r="K25" s="18">
        <v>0</v>
      </c>
      <c r="L25" s="43">
        <v>0</v>
      </c>
      <c r="M25" s="17">
        <v>0</v>
      </c>
      <c r="N25" s="18">
        <v>0</v>
      </c>
      <c r="O25" s="43">
        <v>0</v>
      </c>
      <c r="P25" s="43">
        <v>0</v>
      </c>
      <c r="Q25" s="43">
        <v>0</v>
      </c>
      <c r="R25" s="17">
        <v>0</v>
      </c>
      <c r="S25" s="18">
        <v>0</v>
      </c>
      <c r="T25" s="17">
        <v>0</v>
      </c>
    </row>
    <row r="26" spans="1:20" ht="20.100000000000001" hidden="1" customHeight="1">
      <c r="A26" s="16" t="s">
        <v>99</v>
      </c>
      <c r="B26" s="16" t="s">
        <v>100</v>
      </c>
      <c r="C26" s="16" t="s">
        <v>81</v>
      </c>
      <c r="D26" s="16" t="s">
        <v>105</v>
      </c>
      <c r="E26" s="16" t="s">
        <v>101</v>
      </c>
      <c r="F26" s="43">
        <v>12.28</v>
      </c>
      <c r="G26" s="43">
        <v>0</v>
      </c>
      <c r="H26" s="43">
        <v>12.28</v>
      </c>
      <c r="I26" s="43">
        <v>0</v>
      </c>
      <c r="J26" s="17">
        <v>0</v>
      </c>
      <c r="K26" s="18">
        <v>0</v>
      </c>
      <c r="L26" s="43">
        <v>0</v>
      </c>
      <c r="M26" s="17">
        <v>0</v>
      </c>
      <c r="N26" s="18">
        <v>0</v>
      </c>
      <c r="O26" s="43">
        <v>0</v>
      </c>
      <c r="P26" s="43">
        <v>0</v>
      </c>
      <c r="Q26" s="43">
        <v>0</v>
      </c>
      <c r="R26" s="17">
        <v>0</v>
      </c>
      <c r="S26" s="18">
        <v>0</v>
      </c>
      <c r="T26" s="17">
        <v>0</v>
      </c>
    </row>
    <row r="27" spans="1:20" ht="20.100000000000001" hidden="1" customHeight="1">
      <c r="A27" s="16" t="s">
        <v>86</v>
      </c>
      <c r="B27" s="16" t="s">
        <v>81</v>
      </c>
      <c r="C27" s="16" t="s">
        <v>87</v>
      </c>
      <c r="D27" s="16" t="s">
        <v>105</v>
      </c>
      <c r="E27" s="16" t="s">
        <v>102</v>
      </c>
      <c r="F27" s="43">
        <v>13.07</v>
      </c>
      <c r="G27" s="43">
        <v>0</v>
      </c>
      <c r="H27" s="43">
        <v>13.07</v>
      </c>
      <c r="I27" s="43">
        <v>0</v>
      </c>
      <c r="J27" s="17">
        <v>0</v>
      </c>
      <c r="K27" s="18">
        <v>0</v>
      </c>
      <c r="L27" s="43">
        <v>0</v>
      </c>
      <c r="M27" s="17">
        <v>0</v>
      </c>
      <c r="N27" s="18">
        <v>0</v>
      </c>
      <c r="O27" s="43">
        <v>0</v>
      </c>
      <c r="P27" s="43">
        <v>0</v>
      </c>
      <c r="Q27" s="43">
        <v>0</v>
      </c>
      <c r="R27" s="17">
        <v>0</v>
      </c>
      <c r="S27" s="18">
        <v>0</v>
      </c>
      <c r="T27" s="17">
        <v>0</v>
      </c>
    </row>
    <row r="28" spans="1:20" ht="20.100000000000001" hidden="1" customHeight="1">
      <c r="A28" s="16"/>
      <c r="B28" s="16"/>
      <c r="C28" s="16"/>
      <c r="D28" s="16" t="s">
        <v>109</v>
      </c>
      <c r="E28" s="16"/>
      <c r="F28" s="43">
        <v>3385.43</v>
      </c>
      <c r="G28" s="43">
        <v>1244.8800000000001</v>
      </c>
      <c r="H28" s="43">
        <v>2140.5500000000002</v>
      </c>
      <c r="I28" s="43">
        <v>0</v>
      </c>
      <c r="J28" s="17">
        <v>0</v>
      </c>
      <c r="K28" s="18">
        <v>0</v>
      </c>
      <c r="L28" s="43">
        <v>0</v>
      </c>
      <c r="M28" s="17">
        <v>0</v>
      </c>
      <c r="N28" s="18">
        <v>0</v>
      </c>
      <c r="O28" s="43">
        <v>0</v>
      </c>
      <c r="P28" s="43">
        <v>0</v>
      </c>
      <c r="Q28" s="43">
        <v>0</v>
      </c>
      <c r="R28" s="17">
        <v>0</v>
      </c>
      <c r="S28" s="18">
        <v>0</v>
      </c>
      <c r="T28" s="17">
        <v>0</v>
      </c>
    </row>
    <row r="29" spans="1:20" ht="20.100000000000001" hidden="1" customHeight="1">
      <c r="A29" s="16" t="s">
        <v>90</v>
      </c>
      <c r="B29" s="16" t="s">
        <v>91</v>
      </c>
      <c r="C29" s="16" t="s">
        <v>92</v>
      </c>
      <c r="D29" s="16" t="s">
        <v>110</v>
      </c>
      <c r="E29" s="16" t="s">
        <v>94</v>
      </c>
      <c r="F29" s="43">
        <v>182.31</v>
      </c>
      <c r="G29" s="43">
        <v>0</v>
      </c>
      <c r="H29" s="43">
        <v>182.31</v>
      </c>
      <c r="I29" s="43">
        <v>0</v>
      </c>
      <c r="J29" s="17">
        <v>0</v>
      </c>
      <c r="K29" s="18">
        <v>0</v>
      </c>
      <c r="L29" s="43">
        <v>0</v>
      </c>
      <c r="M29" s="17">
        <v>0</v>
      </c>
      <c r="N29" s="18">
        <v>0</v>
      </c>
      <c r="O29" s="43">
        <v>0</v>
      </c>
      <c r="P29" s="43">
        <v>0</v>
      </c>
      <c r="Q29" s="43">
        <v>0</v>
      </c>
      <c r="R29" s="17">
        <v>0</v>
      </c>
      <c r="S29" s="18">
        <v>0</v>
      </c>
      <c r="T29" s="17">
        <v>0</v>
      </c>
    </row>
    <row r="30" spans="1:20" ht="20.100000000000001" hidden="1" customHeight="1">
      <c r="A30" s="16" t="s">
        <v>90</v>
      </c>
      <c r="B30" s="16" t="s">
        <v>91</v>
      </c>
      <c r="C30" s="16" t="s">
        <v>111</v>
      </c>
      <c r="D30" s="16" t="s">
        <v>110</v>
      </c>
      <c r="E30" s="16" t="s">
        <v>112</v>
      </c>
      <c r="F30" s="43">
        <v>3083.57</v>
      </c>
      <c r="G30" s="43">
        <v>1244.8800000000001</v>
      </c>
      <c r="H30" s="43">
        <v>1838.69</v>
      </c>
      <c r="I30" s="43">
        <v>0</v>
      </c>
      <c r="J30" s="17">
        <v>0</v>
      </c>
      <c r="K30" s="18">
        <v>0</v>
      </c>
      <c r="L30" s="43">
        <v>0</v>
      </c>
      <c r="M30" s="17">
        <v>0</v>
      </c>
      <c r="N30" s="18">
        <v>0</v>
      </c>
      <c r="O30" s="43">
        <v>0</v>
      </c>
      <c r="P30" s="43">
        <v>0</v>
      </c>
      <c r="Q30" s="43">
        <v>0</v>
      </c>
      <c r="R30" s="17">
        <v>0</v>
      </c>
      <c r="S30" s="18">
        <v>0</v>
      </c>
      <c r="T30" s="17">
        <v>0</v>
      </c>
    </row>
    <row r="31" spans="1:20" ht="20.100000000000001" hidden="1" customHeight="1">
      <c r="A31" s="16" t="s">
        <v>90</v>
      </c>
      <c r="B31" s="16" t="s">
        <v>91</v>
      </c>
      <c r="C31" s="16" t="s">
        <v>95</v>
      </c>
      <c r="D31" s="16" t="s">
        <v>110</v>
      </c>
      <c r="E31" s="16" t="s">
        <v>96</v>
      </c>
      <c r="F31" s="43">
        <v>59.1</v>
      </c>
      <c r="G31" s="43">
        <v>0</v>
      </c>
      <c r="H31" s="43">
        <v>59.1</v>
      </c>
      <c r="I31" s="43">
        <v>0</v>
      </c>
      <c r="J31" s="17">
        <v>0</v>
      </c>
      <c r="K31" s="18">
        <v>0</v>
      </c>
      <c r="L31" s="43">
        <v>0</v>
      </c>
      <c r="M31" s="17">
        <v>0</v>
      </c>
      <c r="N31" s="18">
        <v>0</v>
      </c>
      <c r="O31" s="43">
        <v>0</v>
      </c>
      <c r="P31" s="43">
        <v>0</v>
      </c>
      <c r="Q31" s="43">
        <v>0</v>
      </c>
      <c r="R31" s="17">
        <v>0</v>
      </c>
      <c r="S31" s="18">
        <v>0</v>
      </c>
      <c r="T31" s="17">
        <v>0</v>
      </c>
    </row>
    <row r="32" spans="1:20" ht="20.100000000000001" hidden="1" customHeight="1">
      <c r="A32" s="16" t="s">
        <v>79</v>
      </c>
      <c r="B32" s="16" t="s">
        <v>97</v>
      </c>
      <c r="C32" s="16" t="s">
        <v>92</v>
      </c>
      <c r="D32" s="16" t="s">
        <v>110</v>
      </c>
      <c r="E32" s="16" t="s">
        <v>98</v>
      </c>
      <c r="F32" s="43">
        <v>1</v>
      </c>
      <c r="G32" s="43">
        <v>0</v>
      </c>
      <c r="H32" s="43">
        <v>1</v>
      </c>
      <c r="I32" s="43">
        <v>0</v>
      </c>
      <c r="J32" s="17">
        <v>0</v>
      </c>
      <c r="K32" s="18">
        <v>0</v>
      </c>
      <c r="L32" s="43">
        <v>0</v>
      </c>
      <c r="M32" s="17">
        <v>0</v>
      </c>
      <c r="N32" s="18">
        <v>0</v>
      </c>
      <c r="O32" s="43">
        <v>0</v>
      </c>
      <c r="P32" s="43">
        <v>0</v>
      </c>
      <c r="Q32" s="43">
        <v>0</v>
      </c>
      <c r="R32" s="17">
        <v>0</v>
      </c>
      <c r="S32" s="18">
        <v>0</v>
      </c>
      <c r="T32" s="17">
        <v>0</v>
      </c>
    </row>
    <row r="33" spans="1:20" ht="20.100000000000001" hidden="1" customHeight="1">
      <c r="A33" s="16" t="s">
        <v>83</v>
      </c>
      <c r="B33" s="16" t="s">
        <v>84</v>
      </c>
      <c r="C33" s="16" t="s">
        <v>84</v>
      </c>
      <c r="D33" s="16" t="s">
        <v>110</v>
      </c>
      <c r="E33" s="16" t="s">
        <v>85</v>
      </c>
      <c r="F33" s="43">
        <v>21.83</v>
      </c>
      <c r="G33" s="43">
        <v>0</v>
      </c>
      <c r="H33" s="43">
        <v>21.83</v>
      </c>
      <c r="I33" s="43">
        <v>0</v>
      </c>
      <c r="J33" s="17">
        <v>0</v>
      </c>
      <c r="K33" s="18">
        <v>0</v>
      </c>
      <c r="L33" s="43">
        <v>0</v>
      </c>
      <c r="M33" s="17">
        <v>0</v>
      </c>
      <c r="N33" s="18">
        <v>0</v>
      </c>
      <c r="O33" s="43">
        <v>0</v>
      </c>
      <c r="P33" s="43">
        <v>0</v>
      </c>
      <c r="Q33" s="43">
        <v>0</v>
      </c>
      <c r="R33" s="17">
        <v>0</v>
      </c>
      <c r="S33" s="18">
        <v>0</v>
      </c>
      <c r="T33" s="17">
        <v>0</v>
      </c>
    </row>
    <row r="34" spans="1:20" ht="20.100000000000001" hidden="1" customHeight="1">
      <c r="A34" s="16" t="s">
        <v>83</v>
      </c>
      <c r="B34" s="16" t="s">
        <v>84</v>
      </c>
      <c r="C34" s="16" t="s">
        <v>91</v>
      </c>
      <c r="D34" s="16" t="s">
        <v>110</v>
      </c>
      <c r="E34" s="16" t="s">
        <v>108</v>
      </c>
      <c r="F34" s="43">
        <v>8.74</v>
      </c>
      <c r="G34" s="43">
        <v>0</v>
      </c>
      <c r="H34" s="43">
        <v>8.74</v>
      </c>
      <c r="I34" s="43">
        <v>0</v>
      </c>
      <c r="J34" s="17">
        <v>0</v>
      </c>
      <c r="K34" s="18">
        <v>0</v>
      </c>
      <c r="L34" s="43">
        <v>0</v>
      </c>
      <c r="M34" s="17">
        <v>0</v>
      </c>
      <c r="N34" s="18">
        <v>0</v>
      </c>
      <c r="O34" s="43">
        <v>0</v>
      </c>
      <c r="P34" s="43">
        <v>0</v>
      </c>
      <c r="Q34" s="43">
        <v>0</v>
      </c>
      <c r="R34" s="17">
        <v>0</v>
      </c>
      <c r="S34" s="18">
        <v>0</v>
      </c>
      <c r="T34" s="17">
        <v>0</v>
      </c>
    </row>
    <row r="35" spans="1:20" ht="20.100000000000001" hidden="1" customHeight="1">
      <c r="A35" s="16" t="s">
        <v>99</v>
      </c>
      <c r="B35" s="16" t="s">
        <v>100</v>
      </c>
      <c r="C35" s="16" t="s">
        <v>81</v>
      </c>
      <c r="D35" s="16" t="s">
        <v>110</v>
      </c>
      <c r="E35" s="16" t="s">
        <v>101</v>
      </c>
      <c r="F35" s="43">
        <v>13.37</v>
      </c>
      <c r="G35" s="43">
        <v>0</v>
      </c>
      <c r="H35" s="43">
        <v>13.37</v>
      </c>
      <c r="I35" s="43">
        <v>0</v>
      </c>
      <c r="J35" s="17">
        <v>0</v>
      </c>
      <c r="K35" s="18">
        <v>0</v>
      </c>
      <c r="L35" s="43">
        <v>0</v>
      </c>
      <c r="M35" s="17">
        <v>0</v>
      </c>
      <c r="N35" s="18">
        <v>0</v>
      </c>
      <c r="O35" s="43">
        <v>0</v>
      </c>
      <c r="P35" s="43">
        <v>0</v>
      </c>
      <c r="Q35" s="43">
        <v>0</v>
      </c>
      <c r="R35" s="17">
        <v>0</v>
      </c>
      <c r="S35" s="18">
        <v>0</v>
      </c>
      <c r="T35" s="17">
        <v>0</v>
      </c>
    </row>
    <row r="36" spans="1:20" ht="20.100000000000001" hidden="1" customHeight="1">
      <c r="A36" s="16" t="s">
        <v>86</v>
      </c>
      <c r="B36" s="16" t="s">
        <v>81</v>
      </c>
      <c r="C36" s="16" t="s">
        <v>87</v>
      </c>
      <c r="D36" s="16" t="s">
        <v>110</v>
      </c>
      <c r="E36" s="16" t="s">
        <v>102</v>
      </c>
      <c r="F36" s="43">
        <v>15.51</v>
      </c>
      <c r="G36" s="43">
        <v>0</v>
      </c>
      <c r="H36" s="43">
        <v>15.51</v>
      </c>
      <c r="I36" s="43">
        <v>0</v>
      </c>
      <c r="J36" s="17">
        <v>0</v>
      </c>
      <c r="K36" s="18">
        <v>0</v>
      </c>
      <c r="L36" s="43">
        <v>0</v>
      </c>
      <c r="M36" s="17">
        <v>0</v>
      </c>
      <c r="N36" s="18">
        <v>0</v>
      </c>
      <c r="O36" s="43">
        <v>0</v>
      </c>
      <c r="P36" s="43">
        <v>0</v>
      </c>
      <c r="Q36" s="43">
        <v>0</v>
      </c>
      <c r="R36" s="17">
        <v>0</v>
      </c>
      <c r="S36" s="18">
        <v>0</v>
      </c>
      <c r="T36" s="17">
        <v>0</v>
      </c>
    </row>
    <row r="37" spans="1:20" ht="20.100000000000001" hidden="1" customHeight="1">
      <c r="A37" s="16"/>
      <c r="B37" s="16"/>
      <c r="C37" s="16"/>
      <c r="D37" s="16" t="s">
        <v>113</v>
      </c>
      <c r="E37" s="16"/>
      <c r="F37" s="43">
        <v>311.55</v>
      </c>
      <c r="G37" s="43">
        <v>0</v>
      </c>
      <c r="H37" s="43">
        <v>311.55</v>
      </c>
      <c r="I37" s="43">
        <v>0</v>
      </c>
      <c r="J37" s="17">
        <v>0</v>
      </c>
      <c r="K37" s="18">
        <v>0</v>
      </c>
      <c r="L37" s="43">
        <v>0</v>
      </c>
      <c r="M37" s="17">
        <v>0</v>
      </c>
      <c r="N37" s="18">
        <v>0</v>
      </c>
      <c r="O37" s="43">
        <v>0</v>
      </c>
      <c r="P37" s="43">
        <v>0</v>
      </c>
      <c r="Q37" s="43">
        <v>0</v>
      </c>
      <c r="R37" s="17">
        <v>0</v>
      </c>
      <c r="S37" s="18">
        <v>0</v>
      </c>
      <c r="T37" s="17">
        <v>0</v>
      </c>
    </row>
    <row r="38" spans="1:20" ht="20.100000000000001" hidden="1" customHeight="1">
      <c r="A38" s="16" t="s">
        <v>90</v>
      </c>
      <c r="B38" s="16" t="s">
        <v>91</v>
      </c>
      <c r="C38" s="16" t="s">
        <v>87</v>
      </c>
      <c r="D38" s="16" t="s">
        <v>114</v>
      </c>
      <c r="E38" s="16" t="s">
        <v>115</v>
      </c>
      <c r="F38" s="43">
        <v>191.35</v>
      </c>
      <c r="G38" s="43">
        <v>0</v>
      </c>
      <c r="H38" s="43">
        <v>191.35</v>
      </c>
      <c r="I38" s="43">
        <v>0</v>
      </c>
      <c r="J38" s="17">
        <v>0</v>
      </c>
      <c r="K38" s="18">
        <v>0</v>
      </c>
      <c r="L38" s="43">
        <v>0</v>
      </c>
      <c r="M38" s="17">
        <v>0</v>
      </c>
      <c r="N38" s="18">
        <v>0</v>
      </c>
      <c r="O38" s="43">
        <v>0</v>
      </c>
      <c r="P38" s="43">
        <v>0</v>
      </c>
      <c r="Q38" s="43">
        <v>0</v>
      </c>
      <c r="R38" s="17">
        <v>0</v>
      </c>
      <c r="S38" s="18">
        <v>0</v>
      </c>
      <c r="T38" s="17">
        <v>0</v>
      </c>
    </row>
    <row r="39" spans="1:20" ht="20.100000000000001" hidden="1" customHeight="1">
      <c r="A39" s="16" t="s">
        <v>90</v>
      </c>
      <c r="B39" s="16" t="s">
        <v>91</v>
      </c>
      <c r="C39" s="16" t="s">
        <v>81</v>
      </c>
      <c r="D39" s="16" t="s">
        <v>114</v>
      </c>
      <c r="E39" s="16" t="s">
        <v>116</v>
      </c>
      <c r="F39" s="43">
        <v>51</v>
      </c>
      <c r="G39" s="43">
        <v>0</v>
      </c>
      <c r="H39" s="43">
        <v>51</v>
      </c>
      <c r="I39" s="43">
        <v>0</v>
      </c>
      <c r="J39" s="17">
        <v>0</v>
      </c>
      <c r="K39" s="18">
        <v>0</v>
      </c>
      <c r="L39" s="43">
        <v>0</v>
      </c>
      <c r="M39" s="17">
        <v>0</v>
      </c>
      <c r="N39" s="18">
        <v>0</v>
      </c>
      <c r="O39" s="43">
        <v>0</v>
      </c>
      <c r="P39" s="43">
        <v>0</v>
      </c>
      <c r="Q39" s="43">
        <v>0</v>
      </c>
      <c r="R39" s="17">
        <v>0</v>
      </c>
      <c r="S39" s="18">
        <v>0</v>
      </c>
      <c r="T39" s="17">
        <v>0</v>
      </c>
    </row>
    <row r="40" spans="1:20" ht="20.100000000000001" hidden="1" customHeight="1">
      <c r="A40" s="16" t="s">
        <v>90</v>
      </c>
      <c r="B40" s="16" t="s">
        <v>91</v>
      </c>
      <c r="C40" s="16" t="s">
        <v>111</v>
      </c>
      <c r="D40" s="16" t="s">
        <v>114</v>
      </c>
      <c r="E40" s="16" t="s">
        <v>112</v>
      </c>
      <c r="F40" s="43">
        <v>10</v>
      </c>
      <c r="G40" s="43">
        <v>0</v>
      </c>
      <c r="H40" s="43">
        <v>10</v>
      </c>
      <c r="I40" s="43">
        <v>0</v>
      </c>
      <c r="J40" s="17">
        <v>0</v>
      </c>
      <c r="K40" s="18">
        <v>0</v>
      </c>
      <c r="L40" s="43">
        <v>0</v>
      </c>
      <c r="M40" s="17">
        <v>0</v>
      </c>
      <c r="N40" s="18">
        <v>0</v>
      </c>
      <c r="O40" s="43">
        <v>0</v>
      </c>
      <c r="P40" s="43">
        <v>0</v>
      </c>
      <c r="Q40" s="43">
        <v>0</v>
      </c>
      <c r="R40" s="17">
        <v>0</v>
      </c>
      <c r="S40" s="18">
        <v>0</v>
      </c>
      <c r="T40" s="17">
        <v>0</v>
      </c>
    </row>
    <row r="41" spans="1:20" ht="20.100000000000001" hidden="1" customHeight="1">
      <c r="A41" s="16" t="s">
        <v>79</v>
      </c>
      <c r="B41" s="16" t="s">
        <v>97</v>
      </c>
      <c r="C41" s="16" t="s">
        <v>92</v>
      </c>
      <c r="D41" s="16" t="s">
        <v>114</v>
      </c>
      <c r="E41" s="16" t="s">
        <v>98</v>
      </c>
      <c r="F41" s="43">
        <v>1</v>
      </c>
      <c r="G41" s="43">
        <v>0</v>
      </c>
      <c r="H41" s="43">
        <v>1</v>
      </c>
      <c r="I41" s="43">
        <v>0</v>
      </c>
      <c r="J41" s="17">
        <v>0</v>
      </c>
      <c r="K41" s="18">
        <v>0</v>
      </c>
      <c r="L41" s="43">
        <v>0</v>
      </c>
      <c r="M41" s="17">
        <v>0</v>
      </c>
      <c r="N41" s="18">
        <v>0</v>
      </c>
      <c r="O41" s="43">
        <v>0</v>
      </c>
      <c r="P41" s="43">
        <v>0</v>
      </c>
      <c r="Q41" s="43">
        <v>0</v>
      </c>
      <c r="R41" s="17">
        <v>0</v>
      </c>
      <c r="S41" s="18">
        <v>0</v>
      </c>
      <c r="T41" s="17">
        <v>0</v>
      </c>
    </row>
    <row r="42" spans="1:20" ht="20.100000000000001" hidden="1" customHeight="1">
      <c r="A42" s="16" t="s">
        <v>83</v>
      </c>
      <c r="B42" s="16" t="s">
        <v>84</v>
      </c>
      <c r="C42" s="16" t="s">
        <v>84</v>
      </c>
      <c r="D42" s="16" t="s">
        <v>114</v>
      </c>
      <c r="E42" s="16" t="s">
        <v>85</v>
      </c>
      <c r="F42" s="43">
        <v>23.48</v>
      </c>
      <c r="G42" s="43">
        <v>0</v>
      </c>
      <c r="H42" s="43">
        <v>23.48</v>
      </c>
      <c r="I42" s="43">
        <v>0</v>
      </c>
      <c r="J42" s="17">
        <v>0</v>
      </c>
      <c r="K42" s="18">
        <v>0</v>
      </c>
      <c r="L42" s="43">
        <v>0</v>
      </c>
      <c r="M42" s="17">
        <v>0</v>
      </c>
      <c r="N42" s="18">
        <v>0</v>
      </c>
      <c r="O42" s="43">
        <v>0</v>
      </c>
      <c r="P42" s="43">
        <v>0</v>
      </c>
      <c r="Q42" s="43">
        <v>0</v>
      </c>
      <c r="R42" s="17">
        <v>0</v>
      </c>
      <c r="S42" s="18">
        <v>0</v>
      </c>
      <c r="T42" s="17">
        <v>0</v>
      </c>
    </row>
    <row r="43" spans="1:20" ht="20.100000000000001" hidden="1" customHeight="1">
      <c r="A43" s="16" t="s">
        <v>99</v>
      </c>
      <c r="B43" s="16" t="s">
        <v>100</v>
      </c>
      <c r="C43" s="16" t="s">
        <v>87</v>
      </c>
      <c r="D43" s="16" t="s">
        <v>114</v>
      </c>
      <c r="E43" s="16" t="s">
        <v>117</v>
      </c>
      <c r="F43" s="43">
        <v>13.53</v>
      </c>
      <c r="G43" s="43">
        <v>0</v>
      </c>
      <c r="H43" s="43">
        <v>13.53</v>
      </c>
      <c r="I43" s="43">
        <v>0</v>
      </c>
      <c r="J43" s="17">
        <v>0</v>
      </c>
      <c r="K43" s="18">
        <v>0</v>
      </c>
      <c r="L43" s="43">
        <v>0</v>
      </c>
      <c r="M43" s="17">
        <v>0</v>
      </c>
      <c r="N43" s="18">
        <v>0</v>
      </c>
      <c r="O43" s="43">
        <v>0</v>
      </c>
      <c r="P43" s="43">
        <v>0</v>
      </c>
      <c r="Q43" s="43">
        <v>0</v>
      </c>
      <c r="R43" s="17">
        <v>0</v>
      </c>
      <c r="S43" s="18">
        <v>0</v>
      </c>
      <c r="T43" s="17">
        <v>0</v>
      </c>
    </row>
    <row r="44" spans="1:20" ht="20.100000000000001" hidden="1" customHeight="1">
      <c r="A44" s="16" t="s">
        <v>99</v>
      </c>
      <c r="B44" s="16" t="s">
        <v>100</v>
      </c>
      <c r="C44" s="16" t="s">
        <v>92</v>
      </c>
      <c r="D44" s="16" t="s">
        <v>114</v>
      </c>
      <c r="E44" s="16" t="s">
        <v>118</v>
      </c>
      <c r="F44" s="43">
        <v>3.31</v>
      </c>
      <c r="G44" s="43">
        <v>0</v>
      </c>
      <c r="H44" s="43">
        <v>3.31</v>
      </c>
      <c r="I44" s="43">
        <v>0</v>
      </c>
      <c r="J44" s="17">
        <v>0</v>
      </c>
      <c r="K44" s="18">
        <v>0</v>
      </c>
      <c r="L44" s="43">
        <v>0</v>
      </c>
      <c r="M44" s="17">
        <v>0</v>
      </c>
      <c r="N44" s="18">
        <v>0</v>
      </c>
      <c r="O44" s="43">
        <v>0</v>
      </c>
      <c r="P44" s="43">
        <v>0</v>
      </c>
      <c r="Q44" s="43">
        <v>0</v>
      </c>
      <c r="R44" s="17">
        <v>0</v>
      </c>
      <c r="S44" s="18">
        <v>0</v>
      </c>
      <c r="T44" s="17">
        <v>0</v>
      </c>
    </row>
    <row r="45" spans="1:20" ht="20.100000000000001" hidden="1" customHeight="1">
      <c r="A45" s="16" t="s">
        <v>86</v>
      </c>
      <c r="B45" s="16" t="s">
        <v>81</v>
      </c>
      <c r="C45" s="16" t="s">
        <v>87</v>
      </c>
      <c r="D45" s="16" t="s">
        <v>114</v>
      </c>
      <c r="E45" s="16" t="s">
        <v>102</v>
      </c>
      <c r="F45" s="43">
        <v>17.88</v>
      </c>
      <c r="G45" s="43">
        <v>0</v>
      </c>
      <c r="H45" s="43">
        <v>17.88</v>
      </c>
      <c r="I45" s="43">
        <v>0</v>
      </c>
      <c r="J45" s="17">
        <v>0</v>
      </c>
      <c r="K45" s="18">
        <v>0</v>
      </c>
      <c r="L45" s="43">
        <v>0</v>
      </c>
      <c r="M45" s="17">
        <v>0</v>
      </c>
      <c r="N45" s="18">
        <v>0</v>
      </c>
      <c r="O45" s="43">
        <v>0</v>
      </c>
      <c r="P45" s="43">
        <v>0</v>
      </c>
      <c r="Q45" s="43">
        <v>0</v>
      </c>
      <c r="R45" s="17">
        <v>0</v>
      </c>
      <c r="S45" s="18">
        <v>0</v>
      </c>
      <c r="T45" s="17">
        <v>0</v>
      </c>
    </row>
    <row r="46" spans="1:20" ht="20.100000000000001" hidden="1" customHeight="1">
      <c r="A46" s="16"/>
      <c r="B46" s="16"/>
      <c r="C46" s="16"/>
      <c r="D46" s="16" t="s">
        <v>119</v>
      </c>
      <c r="E46" s="16"/>
      <c r="F46" s="43">
        <v>1251.23</v>
      </c>
      <c r="G46" s="43">
        <v>0</v>
      </c>
      <c r="H46" s="43">
        <v>1251.23</v>
      </c>
      <c r="I46" s="43">
        <v>0</v>
      </c>
      <c r="J46" s="17">
        <v>0</v>
      </c>
      <c r="K46" s="18">
        <v>0</v>
      </c>
      <c r="L46" s="43">
        <v>0</v>
      </c>
      <c r="M46" s="17">
        <v>0</v>
      </c>
      <c r="N46" s="18">
        <v>0</v>
      </c>
      <c r="O46" s="43">
        <v>0</v>
      </c>
      <c r="P46" s="43">
        <v>0</v>
      </c>
      <c r="Q46" s="43">
        <v>0</v>
      </c>
      <c r="R46" s="17">
        <v>0</v>
      </c>
      <c r="S46" s="18">
        <v>0</v>
      </c>
      <c r="T46" s="17">
        <v>0</v>
      </c>
    </row>
    <row r="47" spans="1:20" ht="20.100000000000001" hidden="1" customHeight="1">
      <c r="A47" s="16" t="s">
        <v>90</v>
      </c>
      <c r="B47" s="16" t="s">
        <v>91</v>
      </c>
      <c r="C47" s="16" t="s">
        <v>87</v>
      </c>
      <c r="D47" s="16" t="s">
        <v>120</v>
      </c>
      <c r="E47" s="16" t="s">
        <v>115</v>
      </c>
      <c r="F47" s="43">
        <v>108.34</v>
      </c>
      <c r="G47" s="43">
        <v>0</v>
      </c>
      <c r="H47" s="43">
        <v>108.34</v>
      </c>
      <c r="I47" s="43">
        <v>0</v>
      </c>
      <c r="J47" s="17">
        <v>0</v>
      </c>
      <c r="K47" s="18">
        <v>0</v>
      </c>
      <c r="L47" s="43">
        <v>0</v>
      </c>
      <c r="M47" s="17">
        <v>0</v>
      </c>
      <c r="N47" s="18">
        <v>0</v>
      </c>
      <c r="O47" s="43">
        <v>0</v>
      </c>
      <c r="P47" s="43">
        <v>0</v>
      </c>
      <c r="Q47" s="43">
        <v>0</v>
      </c>
      <c r="R47" s="17">
        <v>0</v>
      </c>
      <c r="S47" s="18">
        <v>0</v>
      </c>
      <c r="T47" s="17">
        <v>0</v>
      </c>
    </row>
    <row r="48" spans="1:20" ht="20.100000000000001" hidden="1" customHeight="1">
      <c r="A48" s="16" t="s">
        <v>90</v>
      </c>
      <c r="B48" s="16" t="s">
        <v>91</v>
      </c>
      <c r="C48" s="16" t="s">
        <v>81</v>
      </c>
      <c r="D48" s="16" t="s">
        <v>120</v>
      </c>
      <c r="E48" s="16" t="s">
        <v>116</v>
      </c>
      <c r="F48" s="43">
        <v>8.3000000000000007</v>
      </c>
      <c r="G48" s="43">
        <v>0</v>
      </c>
      <c r="H48" s="43">
        <v>8.3000000000000007</v>
      </c>
      <c r="I48" s="43">
        <v>0</v>
      </c>
      <c r="J48" s="17">
        <v>0</v>
      </c>
      <c r="K48" s="18">
        <v>0</v>
      </c>
      <c r="L48" s="43">
        <v>0</v>
      </c>
      <c r="M48" s="17">
        <v>0</v>
      </c>
      <c r="N48" s="18">
        <v>0</v>
      </c>
      <c r="O48" s="43">
        <v>0</v>
      </c>
      <c r="P48" s="43">
        <v>0</v>
      </c>
      <c r="Q48" s="43">
        <v>0</v>
      </c>
      <c r="R48" s="17">
        <v>0</v>
      </c>
      <c r="S48" s="18">
        <v>0</v>
      </c>
      <c r="T48" s="17">
        <v>0</v>
      </c>
    </row>
    <row r="49" spans="1:20" ht="20.100000000000001" hidden="1" customHeight="1">
      <c r="A49" s="16" t="s">
        <v>90</v>
      </c>
      <c r="B49" s="16" t="s">
        <v>91</v>
      </c>
      <c r="C49" s="16" t="s">
        <v>95</v>
      </c>
      <c r="D49" s="16" t="s">
        <v>120</v>
      </c>
      <c r="E49" s="16" t="s">
        <v>96</v>
      </c>
      <c r="F49" s="43">
        <v>1100</v>
      </c>
      <c r="G49" s="43">
        <v>0</v>
      </c>
      <c r="H49" s="43">
        <v>1100</v>
      </c>
      <c r="I49" s="43">
        <v>0</v>
      </c>
      <c r="J49" s="17">
        <v>0</v>
      </c>
      <c r="K49" s="18">
        <v>0</v>
      </c>
      <c r="L49" s="43">
        <v>0</v>
      </c>
      <c r="M49" s="17">
        <v>0</v>
      </c>
      <c r="N49" s="18">
        <v>0</v>
      </c>
      <c r="O49" s="43">
        <v>0</v>
      </c>
      <c r="P49" s="43">
        <v>0</v>
      </c>
      <c r="Q49" s="43">
        <v>0</v>
      </c>
      <c r="R49" s="17">
        <v>0</v>
      </c>
      <c r="S49" s="18">
        <v>0</v>
      </c>
      <c r="T49" s="17">
        <v>0</v>
      </c>
    </row>
    <row r="50" spans="1:20" ht="20.100000000000001" hidden="1" customHeight="1">
      <c r="A50" s="16" t="s">
        <v>79</v>
      </c>
      <c r="B50" s="16" t="s">
        <v>97</v>
      </c>
      <c r="C50" s="16" t="s">
        <v>92</v>
      </c>
      <c r="D50" s="16" t="s">
        <v>120</v>
      </c>
      <c r="E50" s="16" t="s">
        <v>98</v>
      </c>
      <c r="F50" s="43">
        <v>1</v>
      </c>
      <c r="G50" s="43">
        <v>0</v>
      </c>
      <c r="H50" s="43">
        <v>1</v>
      </c>
      <c r="I50" s="43">
        <v>0</v>
      </c>
      <c r="J50" s="17">
        <v>0</v>
      </c>
      <c r="K50" s="18">
        <v>0</v>
      </c>
      <c r="L50" s="43">
        <v>0</v>
      </c>
      <c r="M50" s="17">
        <v>0</v>
      </c>
      <c r="N50" s="18">
        <v>0</v>
      </c>
      <c r="O50" s="43">
        <v>0</v>
      </c>
      <c r="P50" s="43">
        <v>0</v>
      </c>
      <c r="Q50" s="43">
        <v>0</v>
      </c>
      <c r="R50" s="17">
        <v>0</v>
      </c>
      <c r="S50" s="18">
        <v>0</v>
      </c>
      <c r="T50" s="17">
        <v>0</v>
      </c>
    </row>
    <row r="51" spans="1:20" ht="20.100000000000001" hidden="1" customHeight="1">
      <c r="A51" s="16" t="s">
        <v>83</v>
      </c>
      <c r="B51" s="16" t="s">
        <v>84</v>
      </c>
      <c r="C51" s="16" t="s">
        <v>84</v>
      </c>
      <c r="D51" s="16" t="s">
        <v>120</v>
      </c>
      <c r="E51" s="16" t="s">
        <v>85</v>
      </c>
      <c r="F51" s="43">
        <v>12.53</v>
      </c>
      <c r="G51" s="43">
        <v>0</v>
      </c>
      <c r="H51" s="43">
        <v>12.53</v>
      </c>
      <c r="I51" s="43">
        <v>0</v>
      </c>
      <c r="J51" s="17">
        <v>0</v>
      </c>
      <c r="K51" s="18">
        <v>0</v>
      </c>
      <c r="L51" s="43">
        <v>0</v>
      </c>
      <c r="M51" s="17">
        <v>0</v>
      </c>
      <c r="N51" s="18">
        <v>0</v>
      </c>
      <c r="O51" s="43">
        <v>0</v>
      </c>
      <c r="P51" s="43">
        <v>0</v>
      </c>
      <c r="Q51" s="43">
        <v>0</v>
      </c>
      <c r="R51" s="17">
        <v>0</v>
      </c>
      <c r="S51" s="18">
        <v>0</v>
      </c>
      <c r="T51" s="17">
        <v>0</v>
      </c>
    </row>
    <row r="52" spans="1:20" ht="20.100000000000001" hidden="1" customHeight="1">
      <c r="A52" s="16" t="s">
        <v>99</v>
      </c>
      <c r="B52" s="16" t="s">
        <v>100</v>
      </c>
      <c r="C52" s="16" t="s">
        <v>87</v>
      </c>
      <c r="D52" s="16" t="s">
        <v>120</v>
      </c>
      <c r="E52" s="16" t="s">
        <v>117</v>
      </c>
      <c r="F52" s="43">
        <v>8.11</v>
      </c>
      <c r="G52" s="43">
        <v>0</v>
      </c>
      <c r="H52" s="43">
        <v>8.11</v>
      </c>
      <c r="I52" s="43">
        <v>0</v>
      </c>
      <c r="J52" s="17">
        <v>0</v>
      </c>
      <c r="K52" s="18">
        <v>0</v>
      </c>
      <c r="L52" s="43">
        <v>0</v>
      </c>
      <c r="M52" s="17">
        <v>0</v>
      </c>
      <c r="N52" s="18">
        <v>0</v>
      </c>
      <c r="O52" s="43">
        <v>0</v>
      </c>
      <c r="P52" s="43">
        <v>0</v>
      </c>
      <c r="Q52" s="43">
        <v>0</v>
      </c>
      <c r="R52" s="17">
        <v>0</v>
      </c>
      <c r="S52" s="18">
        <v>0</v>
      </c>
      <c r="T52" s="17">
        <v>0</v>
      </c>
    </row>
    <row r="53" spans="1:20" ht="20.100000000000001" hidden="1" customHeight="1">
      <c r="A53" s="16" t="s">
        <v>99</v>
      </c>
      <c r="B53" s="16" t="s">
        <v>100</v>
      </c>
      <c r="C53" s="16" t="s">
        <v>92</v>
      </c>
      <c r="D53" s="16" t="s">
        <v>120</v>
      </c>
      <c r="E53" s="16" t="s">
        <v>118</v>
      </c>
      <c r="F53" s="43">
        <v>2.21</v>
      </c>
      <c r="G53" s="43">
        <v>0</v>
      </c>
      <c r="H53" s="43">
        <v>2.21</v>
      </c>
      <c r="I53" s="43">
        <v>0</v>
      </c>
      <c r="J53" s="17">
        <v>0</v>
      </c>
      <c r="K53" s="18">
        <v>0</v>
      </c>
      <c r="L53" s="43">
        <v>0</v>
      </c>
      <c r="M53" s="17">
        <v>0</v>
      </c>
      <c r="N53" s="18">
        <v>0</v>
      </c>
      <c r="O53" s="43">
        <v>0</v>
      </c>
      <c r="P53" s="43">
        <v>0</v>
      </c>
      <c r="Q53" s="43">
        <v>0</v>
      </c>
      <c r="R53" s="17">
        <v>0</v>
      </c>
      <c r="S53" s="18">
        <v>0</v>
      </c>
      <c r="T53" s="17">
        <v>0</v>
      </c>
    </row>
    <row r="54" spans="1:20" ht="20.100000000000001" hidden="1" customHeight="1">
      <c r="A54" s="16" t="s">
        <v>86</v>
      </c>
      <c r="B54" s="16" t="s">
        <v>81</v>
      </c>
      <c r="C54" s="16" t="s">
        <v>87</v>
      </c>
      <c r="D54" s="16" t="s">
        <v>120</v>
      </c>
      <c r="E54" s="16" t="s">
        <v>102</v>
      </c>
      <c r="F54" s="43">
        <v>10.74</v>
      </c>
      <c r="G54" s="43">
        <v>0</v>
      </c>
      <c r="H54" s="43">
        <v>10.74</v>
      </c>
      <c r="I54" s="43">
        <v>0</v>
      </c>
      <c r="J54" s="17">
        <v>0</v>
      </c>
      <c r="K54" s="18">
        <v>0</v>
      </c>
      <c r="L54" s="43">
        <v>0</v>
      </c>
      <c r="M54" s="17">
        <v>0</v>
      </c>
      <c r="N54" s="18">
        <v>0</v>
      </c>
      <c r="O54" s="43">
        <v>0</v>
      </c>
      <c r="P54" s="43">
        <v>0</v>
      </c>
      <c r="Q54" s="43">
        <v>0</v>
      </c>
      <c r="R54" s="17">
        <v>0</v>
      </c>
      <c r="S54" s="18">
        <v>0</v>
      </c>
      <c r="T54" s="17">
        <v>0</v>
      </c>
    </row>
    <row r="55" spans="1:20" ht="20.100000000000001" hidden="1" customHeight="1">
      <c r="A55" s="16"/>
      <c r="B55" s="16"/>
      <c r="C55" s="16"/>
      <c r="D55" s="16" t="s">
        <v>121</v>
      </c>
      <c r="E55" s="16"/>
      <c r="F55" s="43">
        <v>494.77</v>
      </c>
      <c r="G55" s="43">
        <v>0</v>
      </c>
      <c r="H55" s="43">
        <v>494.77</v>
      </c>
      <c r="I55" s="43">
        <v>0</v>
      </c>
      <c r="J55" s="17">
        <v>0</v>
      </c>
      <c r="K55" s="18">
        <v>0</v>
      </c>
      <c r="L55" s="43">
        <v>0</v>
      </c>
      <c r="M55" s="17">
        <v>0</v>
      </c>
      <c r="N55" s="18">
        <v>0</v>
      </c>
      <c r="O55" s="43">
        <v>0</v>
      </c>
      <c r="P55" s="43">
        <v>0</v>
      </c>
      <c r="Q55" s="43">
        <v>0</v>
      </c>
      <c r="R55" s="17">
        <v>0</v>
      </c>
      <c r="S55" s="18">
        <v>0</v>
      </c>
      <c r="T55" s="17">
        <v>0</v>
      </c>
    </row>
    <row r="56" spans="1:20" ht="20.100000000000001" hidden="1" customHeight="1">
      <c r="A56" s="16" t="s">
        <v>90</v>
      </c>
      <c r="B56" s="16" t="s">
        <v>91</v>
      </c>
      <c r="C56" s="16" t="s">
        <v>87</v>
      </c>
      <c r="D56" s="16" t="s">
        <v>122</v>
      </c>
      <c r="E56" s="16" t="s">
        <v>115</v>
      </c>
      <c r="F56" s="43">
        <v>275.8</v>
      </c>
      <c r="G56" s="43">
        <v>0</v>
      </c>
      <c r="H56" s="43">
        <v>275.8</v>
      </c>
      <c r="I56" s="43">
        <v>0</v>
      </c>
      <c r="J56" s="17">
        <v>0</v>
      </c>
      <c r="K56" s="18">
        <v>0</v>
      </c>
      <c r="L56" s="43">
        <v>0</v>
      </c>
      <c r="M56" s="17">
        <v>0</v>
      </c>
      <c r="N56" s="18">
        <v>0</v>
      </c>
      <c r="O56" s="43">
        <v>0</v>
      </c>
      <c r="P56" s="43">
        <v>0</v>
      </c>
      <c r="Q56" s="43">
        <v>0</v>
      </c>
      <c r="R56" s="17">
        <v>0</v>
      </c>
      <c r="S56" s="18">
        <v>0</v>
      </c>
      <c r="T56" s="17">
        <v>0</v>
      </c>
    </row>
    <row r="57" spans="1:20" ht="20.100000000000001" hidden="1" customHeight="1">
      <c r="A57" s="16" t="s">
        <v>90</v>
      </c>
      <c r="B57" s="16" t="s">
        <v>91</v>
      </c>
      <c r="C57" s="16" t="s">
        <v>81</v>
      </c>
      <c r="D57" s="16" t="s">
        <v>122</v>
      </c>
      <c r="E57" s="16" t="s">
        <v>116</v>
      </c>
      <c r="F57" s="43">
        <v>89.4</v>
      </c>
      <c r="G57" s="43">
        <v>0</v>
      </c>
      <c r="H57" s="43">
        <v>89.4</v>
      </c>
      <c r="I57" s="43">
        <v>0</v>
      </c>
      <c r="J57" s="17">
        <v>0</v>
      </c>
      <c r="K57" s="18">
        <v>0</v>
      </c>
      <c r="L57" s="43">
        <v>0</v>
      </c>
      <c r="M57" s="17">
        <v>0</v>
      </c>
      <c r="N57" s="18">
        <v>0</v>
      </c>
      <c r="O57" s="43">
        <v>0</v>
      </c>
      <c r="P57" s="43">
        <v>0</v>
      </c>
      <c r="Q57" s="43">
        <v>0</v>
      </c>
      <c r="R57" s="17">
        <v>0</v>
      </c>
      <c r="S57" s="18">
        <v>0</v>
      </c>
      <c r="T57" s="17">
        <v>0</v>
      </c>
    </row>
    <row r="58" spans="1:20" ht="20.100000000000001" hidden="1" customHeight="1">
      <c r="A58" s="16" t="s">
        <v>90</v>
      </c>
      <c r="B58" s="16" t="s">
        <v>91</v>
      </c>
      <c r="C58" s="16" t="s">
        <v>111</v>
      </c>
      <c r="D58" s="16" t="s">
        <v>122</v>
      </c>
      <c r="E58" s="16" t="s">
        <v>112</v>
      </c>
      <c r="F58" s="43">
        <v>43</v>
      </c>
      <c r="G58" s="43">
        <v>0</v>
      </c>
      <c r="H58" s="43">
        <v>43</v>
      </c>
      <c r="I58" s="43">
        <v>0</v>
      </c>
      <c r="J58" s="17">
        <v>0</v>
      </c>
      <c r="K58" s="18">
        <v>0</v>
      </c>
      <c r="L58" s="43">
        <v>0</v>
      </c>
      <c r="M58" s="17">
        <v>0</v>
      </c>
      <c r="N58" s="18">
        <v>0</v>
      </c>
      <c r="O58" s="43">
        <v>0</v>
      </c>
      <c r="P58" s="43">
        <v>0</v>
      </c>
      <c r="Q58" s="43">
        <v>0</v>
      </c>
      <c r="R58" s="17">
        <v>0</v>
      </c>
      <c r="S58" s="18">
        <v>0</v>
      </c>
      <c r="T58" s="17">
        <v>0</v>
      </c>
    </row>
    <row r="59" spans="1:20" ht="20.100000000000001" hidden="1" customHeight="1">
      <c r="A59" s="16" t="s">
        <v>79</v>
      </c>
      <c r="B59" s="16" t="s">
        <v>97</v>
      </c>
      <c r="C59" s="16" t="s">
        <v>92</v>
      </c>
      <c r="D59" s="16" t="s">
        <v>122</v>
      </c>
      <c r="E59" s="16" t="s">
        <v>98</v>
      </c>
      <c r="F59" s="43">
        <v>1</v>
      </c>
      <c r="G59" s="43">
        <v>0</v>
      </c>
      <c r="H59" s="43">
        <v>1</v>
      </c>
      <c r="I59" s="43">
        <v>0</v>
      </c>
      <c r="J59" s="17">
        <v>0</v>
      </c>
      <c r="K59" s="18">
        <v>0</v>
      </c>
      <c r="L59" s="43">
        <v>0</v>
      </c>
      <c r="M59" s="17">
        <v>0</v>
      </c>
      <c r="N59" s="18">
        <v>0</v>
      </c>
      <c r="O59" s="43">
        <v>0</v>
      </c>
      <c r="P59" s="43">
        <v>0</v>
      </c>
      <c r="Q59" s="43">
        <v>0</v>
      </c>
      <c r="R59" s="17">
        <v>0</v>
      </c>
      <c r="S59" s="18">
        <v>0</v>
      </c>
      <c r="T59" s="17">
        <v>0</v>
      </c>
    </row>
    <row r="60" spans="1:20" ht="20.100000000000001" hidden="1" customHeight="1">
      <c r="A60" s="16" t="s">
        <v>83</v>
      </c>
      <c r="B60" s="16" t="s">
        <v>84</v>
      </c>
      <c r="C60" s="16" t="s">
        <v>84</v>
      </c>
      <c r="D60" s="16" t="s">
        <v>122</v>
      </c>
      <c r="E60" s="16" t="s">
        <v>85</v>
      </c>
      <c r="F60" s="43">
        <v>34.619999999999997</v>
      </c>
      <c r="G60" s="43">
        <v>0</v>
      </c>
      <c r="H60" s="43">
        <v>34.619999999999997</v>
      </c>
      <c r="I60" s="43">
        <v>0</v>
      </c>
      <c r="J60" s="17">
        <v>0</v>
      </c>
      <c r="K60" s="18">
        <v>0</v>
      </c>
      <c r="L60" s="43">
        <v>0</v>
      </c>
      <c r="M60" s="17">
        <v>0</v>
      </c>
      <c r="N60" s="18">
        <v>0</v>
      </c>
      <c r="O60" s="43">
        <v>0</v>
      </c>
      <c r="P60" s="43">
        <v>0</v>
      </c>
      <c r="Q60" s="43">
        <v>0</v>
      </c>
      <c r="R60" s="17">
        <v>0</v>
      </c>
      <c r="S60" s="18">
        <v>0</v>
      </c>
      <c r="T60" s="17">
        <v>0</v>
      </c>
    </row>
    <row r="61" spans="1:20" ht="20.100000000000001" hidden="1" customHeight="1">
      <c r="A61" s="16" t="s">
        <v>99</v>
      </c>
      <c r="B61" s="16" t="s">
        <v>100</v>
      </c>
      <c r="C61" s="16" t="s">
        <v>87</v>
      </c>
      <c r="D61" s="16" t="s">
        <v>122</v>
      </c>
      <c r="E61" s="16" t="s">
        <v>117</v>
      </c>
      <c r="F61" s="43">
        <v>20.04</v>
      </c>
      <c r="G61" s="43">
        <v>0</v>
      </c>
      <c r="H61" s="43">
        <v>20.04</v>
      </c>
      <c r="I61" s="43">
        <v>0</v>
      </c>
      <c r="J61" s="17">
        <v>0</v>
      </c>
      <c r="K61" s="18">
        <v>0</v>
      </c>
      <c r="L61" s="43">
        <v>0</v>
      </c>
      <c r="M61" s="17">
        <v>0</v>
      </c>
      <c r="N61" s="18">
        <v>0</v>
      </c>
      <c r="O61" s="43">
        <v>0</v>
      </c>
      <c r="P61" s="43">
        <v>0</v>
      </c>
      <c r="Q61" s="43">
        <v>0</v>
      </c>
      <c r="R61" s="17">
        <v>0</v>
      </c>
      <c r="S61" s="18">
        <v>0</v>
      </c>
      <c r="T61" s="17">
        <v>0</v>
      </c>
    </row>
    <row r="62" spans="1:20" ht="20.100000000000001" hidden="1" customHeight="1">
      <c r="A62" s="16" t="s">
        <v>99</v>
      </c>
      <c r="B62" s="16" t="s">
        <v>100</v>
      </c>
      <c r="C62" s="16" t="s">
        <v>92</v>
      </c>
      <c r="D62" s="16" t="s">
        <v>122</v>
      </c>
      <c r="E62" s="16" t="s">
        <v>118</v>
      </c>
      <c r="F62" s="43">
        <v>4.42</v>
      </c>
      <c r="G62" s="43">
        <v>0</v>
      </c>
      <c r="H62" s="43">
        <v>4.42</v>
      </c>
      <c r="I62" s="43">
        <v>0</v>
      </c>
      <c r="J62" s="17">
        <v>0</v>
      </c>
      <c r="K62" s="18">
        <v>0</v>
      </c>
      <c r="L62" s="43">
        <v>0</v>
      </c>
      <c r="M62" s="17">
        <v>0</v>
      </c>
      <c r="N62" s="18">
        <v>0</v>
      </c>
      <c r="O62" s="43">
        <v>0</v>
      </c>
      <c r="P62" s="43">
        <v>0</v>
      </c>
      <c r="Q62" s="43">
        <v>0</v>
      </c>
      <c r="R62" s="17">
        <v>0</v>
      </c>
      <c r="S62" s="18">
        <v>0</v>
      </c>
      <c r="T62" s="17">
        <v>0</v>
      </c>
    </row>
    <row r="63" spans="1:20" ht="20.100000000000001" hidden="1" customHeight="1">
      <c r="A63" s="16" t="s">
        <v>86</v>
      </c>
      <c r="B63" s="16" t="s">
        <v>81</v>
      </c>
      <c r="C63" s="16" t="s">
        <v>87</v>
      </c>
      <c r="D63" s="16" t="s">
        <v>122</v>
      </c>
      <c r="E63" s="16" t="s">
        <v>102</v>
      </c>
      <c r="F63" s="43">
        <v>26.49</v>
      </c>
      <c r="G63" s="43">
        <v>0</v>
      </c>
      <c r="H63" s="43">
        <v>26.49</v>
      </c>
      <c r="I63" s="43">
        <v>0</v>
      </c>
      <c r="J63" s="17">
        <v>0</v>
      </c>
      <c r="K63" s="18">
        <v>0</v>
      </c>
      <c r="L63" s="43">
        <v>0</v>
      </c>
      <c r="M63" s="17">
        <v>0</v>
      </c>
      <c r="N63" s="18">
        <v>0</v>
      </c>
      <c r="O63" s="43">
        <v>0</v>
      </c>
      <c r="P63" s="43">
        <v>0</v>
      </c>
      <c r="Q63" s="43">
        <v>0</v>
      </c>
      <c r="R63" s="17">
        <v>0</v>
      </c>
      <c r="S63" s="18">
        <v>0</v>
      </c>
      <c r="T63" s="17">
        <v>0</v>
      </c>
    </row>
    <row r="64" spans="1:20" ht="20.100000000000001" hidden="1" customHeight="1">
      <c r="A64" s="16"/>
      <c r="B64" s="16"/>
      <c r="C64" s="16"/>
      <c r="D64" s="16" t="s">
        <v>123</v>
      </c>
      <c r="E64" s="16"/>
      <c r="F64" s="43">
        <v>98.67</v>
      </c>
      <c r="G64" s="43">
        <v>0</v>
      </c>
      <c r="H64" s="43">
        <v>98.67</v>
      </c>
      <c r="I64" s="43">
        <v>0</v>
      </c>
      <c r="J64" s="17">
        <v>0</v>
      </c>
      <c r="K64" s="18">
        <v>0</v>
      </c>
      <c r="L64" s="43">
        <v>0</v>
      </c>
      <c r="M64" s="17">
        <v>0</v>
      </c>
      <c r="N64" s="18">
        <v>0</v>
      </c>
      <c r="O64" s="43">
        <v>0</v>
      </c>
      <c r="P64" s="43">
        <v>0</v>
      </c>
      <c r="Q64" s="43">
        <v>0</v>
      </c>
      <c r="R64" s="17">
        <v>0</v>
      </c>
      <c r="S64" s="18">
        <v>0</v>
      </c>
      <c r="T64" s="17">
        <v>0</v>
      </c>
    </row>
    <row r="65" spans="1:20" ht="20.100000000000001" hidden="1" customHeight="1">
      <c r="A65" s="16" t="s">
        <v>90</v>
      </c>
      <c r="B65" s="16" t="s">
        <v>91</v>
      </c>
      <c r="C65" s="16" t="s">
        <v>87</v>
      </c>
      <c r="D65" s="16" t="s">
        <v>124</v>
      </c>
      <c r="E65" s="16" t="s">
        <v>115</v>
      </c>
      <c r="F65" s="43">
        <v>62.75</v>
      </c>
      <c r="G65" s="43">
        <v>0</v>
      </c>
      <c r="H65" s="43">
        <v>62.75</v>
      </c>
      <c r="I65" s="43">
        <v>0</v>
      </c>
      <c r="J65" s="17">
        <v>0</v>
      </c>
      <c r="K65" s="18">
        <v>0</v>
      </c>
      <c r="L65" s="43">
        <v>0</v>
      </c>
      <c r="M65" s="17">
        <v>0</v>
      </c>
      <c r="N65" s="18">
        <v>0</v>
      </c>
      <c r="O65" s="43">
        <v>0</v>
      </c>
      <c r="P65" s="43">
        <v>0</v>
      </c>
      <c r="Q65" s="43">
        <v>0</v>
      </c>
      <c r="R65" s="17">
        <v>0</v>
      </c>
      <c r="S65" s="18">
        <v>0</v>
      </c>
      <c r="T65" s="17">
        <v>0</v>
      </c>
    </row>
    <row r="66" spans="1:20" ht="20.100000000000001" hidden="1" customHeight="1">
      <c r="A66" s="16" t="s">
        <v>90</v>
      </c>
      <c r="B66" s="16" t="s">
        <v>91</v>
      </c>
      <c r="C66" s="16" t="s">
        <v>81</v>
      </c>
      <c r="D66" s="16" t="s">
        <v>124</v>
      </c>
      <c r="E66" s="16" t="s">
        <v>116</v>
      </c>
      <c r="F66" s="43">
        <v>15.05</v>
      </c>
      <c r="G66" s="43">
        <v>0</v>
      </c>
      <c r="H66" s="43">
        <v>15.05</v>
      </c>
      <c r="I66" s="43">
        <v>0</v>
      </c>
      <c r="J66" s="17">
        <v>0</v>
      </c>
      <c r="K66" s="18">
        <v>0</v>
      </c>
      <c r="L66" s="43">
        <v>0</v>
      </c>
      <c r="M66" s="17">
        <v>0</v>
      </c>
      <c r="N66" s="18">
        <v>0</v>
      </c>
      <c r="O66" s="43">
        <v>0</v>
      </c>
      <c r="P66" s="43">
        <v>0</v>
      </c>
      <c r="Q66" s="43">
        <v>0</v>
      </c>
      <c r="R66" s="17">
        <v>0</v>
      </c>
      <c r="S66" s="18">
        <v>0</v>
      </c>
      <c r="T66" s="17">
        <v>0</v>
      </c>
    </row>
    <row r="67" spans="1:20" ht="20.100000000000001" hidden="1" customHeight="1">
      <c r="A67" s="16" t="s">
        <v>79</v>
      </c>
      <c r="B67" s="16" t="s">
        <v>97</v>
      </c>
      <c r="C67" s="16" t="s">
        <v>92</v>
      </c>
      <c r="D67" s="16" t="s">
        <v>124</v>
      </c>
      <c r="E67" s="16" t="s">
        <v>98</v>
      </c>
      <c r="F67" s="43">
        <v>1</v>
      </c>
      <c r="G67" s="43">
        <v>0</v>
      </c>
      <c r="H67" s="43">
        <v>1</v>
      </c>
      <c r="I67" s="43">
        <v>0</v>
      </c>
      <c r="J67" s="17">
        <v>0</v>
      </c>
      <c r="K67" s="18">
        <v>0</v>
      </c>
      <c r="L67" s="43">
        <v>0</v>
      </c>
      <c r="M67" s="17">
        <v>0</v>
      </c>
      <c r="N67" s="18">
        <v>0</v>
      </c>
      <c r="O67" s="43">
        <v>0</v>
      </c>
      <c r="P67" s="43">
        <v>0</v>
      </c>
      <c r="Q67" s="43">
        <v>0</v>
      </c>
      <c r="R67" s="17">
        <v>0</v>
      </c>
      <c r="S67" s="18">
        <v>0</v>
      </c>
      <c r="T67" s="17">
        <v>0</v>
      </c>
    </row>
    <row r="68" spans="1:20" ht="20.100000000000001" hidden="1" customHeight="1">
      <c r="A68" s="16" t="s">
        <v>83</v>
      </c>
      <c r="B68" s="16" t="s">
        <v>84</v>
      </c>
      <c r="C68" s="16" t="s">
        <v>84</v>
      </c>
      <c r="D68" s="16" t="s">
        <v>124</v>
      </c>
      <c r="E68" s="16" t="s">
        <v>85</v>
      </c>
      <c r="F68" s="43">
        <v>8.2200000000000006</v>
      </c>
      <c r="G68" s="43">
        <v>0</v>
      </c>
      <c r="H68" s="43">
        <v>8.2200000000000006</v>
      </c>
      <c r="I68" s="43">
        <v>0</v>
      </c>
      <c r="J68" s="17">
        <v>0</v>
      </c>
      <c r="K68" s="18">
        <v>0</v>
      </c>
      <c r="L68" s="43">
        <v>0</v>
      </c>
      <c r="M68" s="17">
        <v>0</v>
      </c>
      <c r="N68" s="18">
        <v>0</v>
      </c>
      <c r="O68" s="43">
        <v>0</v>
      </c>
      <c r="P68" s="43">
        <v>0</v>
      </c>
      <c r="Q68" s="43">
        <v>0</v>
      </c>
      <c r="R68" s="17">
        <v>0</v>
      </c>
      <c r="S68" s="18">
        <v>0</v>
      </c>
      <c r="T68" s="17">
        <v>0</v>
      </c>
    </row>
    <row r="69" spans="1:20" ht="20.100000000000001" hidden="1" customHeight="1">
      <c r="A69" s="16" t="s">
        <v>99</v>
      </c>
      <c r="B69" s="16" t="s">
        <v>100</v>
      </c>
      <c r="C69" s="16" t="s">
        <v>87</v>
      </c>
      <c r="D69" s="16" t="s">
        <v>124</v>
      </c>
      <c r="E69" s="16" t="s">
        <v>117</v>
      </c>
      <c r="F69" s="43">
        <v>4.55</v>
      </c>
      <c r="G69" s="43">
        <v>0</v>
      </c>
      <c r="H69" s="43">
        <v>4.55</v>
      </c>
      <c r="I69" s="43">
        <v>0</v>
      </c>
      <c r="J69" s="17">
        <v>0</v>
      </c>
      <c r="K69" s="18">
        <v>0</v>
      </c>
      <c r="L69" s="43">
        <v>0</v>
      </c>
      <c r="M69" s="17">
        <v>0</v>
      </c>
      <c r="N69" s="18">
        <v>0</v>
      </c>
      <c r="O69" s="43">
        <v>0</v>
      </c>
      <c r="P69" s="43">
        <v>0</v>
      </c>
      <c r="Q69" s="43">
        <v>0</v>
      </c>
      <c r="R69" s="17">
        <v>0</v>
      </c>
      <c r="S69" s="18">
        <v>0</v>
      </c>
      <c r="T69" s="17">
        <v>0</v>
      </c>
    </row>
    <row r="70" spans="1:20" ht="20.100000000000001" hidden="1" customHeight="1">
      <c r="A70" s="16" t="s">
        <v>99</v>
      </c>
      <c r="B70" s="16" t="s">
        <v>100</v>
      </c>
      <c r="C70" s="16" t="s">
        <v>92</v>
      </c>
      <c r="D70" s="16" t="s">
        <v>124</v>
      </c>
      <c r="E70" s="16" t="s">
        <v>118</v>
      </c>
      <c r="F70" s="43">
        <v>1.1000000000000001</v>
      </c>
      <c r="G70" s="43">
        <v>0</v>
      </c>
      <c r="H70" s="43">
        <v>1.1000000000000001</v>
      </c>
      <c r="I70" s="43">
        <v>0</v>
      </c>
      <c r="J70" s="17">
        <v>0</v>
      </c>
      <c r="K70" s="18">
        <v>0</v>
      </c>
      <c r="L70" s="43">
        <v>0</v>
      </c>
      <c r="M70" s="17">
        <v>0</v>
      </c>
      <c r="N70" s="18">
        <v>0</v>
      </c>
      <c r="O70" s="43">
        <v>0</v>
      </c>
      <c r="P70" s="43">
        <v>0</v>
      </c>
      <c r="Q70" s="43">
        <v>0</v>
      </c>
      <c r="R70" s="17">
        <v>0</v>
      </c>
      <c r="S70" s="18">
        <v>0</v>
      </c>
      <c r="T70" s="17">
        <v>0</v>
      </c>
    </row>
    <row r="71" spans="1:20" ht="20.100000000000001" hidden="1" customHeight="1">
      <c r="A71" s="16" t="s">
        <v>86</v>
      </c>
      <c r="B71" s="16" t="s">
        <v>81</v>
      </c>
      <c r="C71" s="16" t="s">
        <v>87</v>
      </c>
      <c r="D71" s="16" t="s">
        <v>124</v>
      </c>
      <c r="E71" s="16" t="s">
        <v>102</v>
      </c>
      <c r="F71" s="43">
        <v>6</v>
      </c>
      <c r="G71" s="43">
        <v>0</v>
      </c>
      <c r="H71" s="43">
        <v>6</v>
      </c>
      <c r="I71" s="43">
        <v>0</v>
      </c>
      <c r="J71" s="17">
        <v>0</v>
      </c>
      <c r="K71" s="18">
        <v>0</v>
      </c>
      <c r="L71" s="43">
        <v>0</v>
      </c>
      <c r="M71" s="17">
        <v>0</v>
      </c>
      <c r="N71" s="18">
        <v>0</v>
      </c>
      <c r="O71" s="43">
        <v>0</v>
      </c>
      <c r="P71" s="43">
        <v>0</v>
      </c>
      <c r="Q71" s="43">
        <v>0</v>
      </c>
      <c r="R71" s="17">
        <v>0</v>
      </c>
      <c r="S71" s="18">
        <v>0</v>
      </c>
      <c r="T71" s="17">
        <v>0</v>
      </c>
    </row>
    <row r="72" spans="1:20" ht="20.100000000000001" hidden="1" customHeight="1">
      <c r="A72" s="16"/>
      <c r="B72" s="16"/>
      <c r="C72" s="16"/>
      <c r="D72" s="16" t="s">
        <v>125</v>
      </c>
      <c r="E72" s="16"/>
      <c r="F72" s="43">
        <v>619.92999999999995</v>
      </c>
      <c r="G72" s="43">
        <v>0</v>
      </c>
      <c r="H72" s="43">
        <v>619.92999999999995</v>
      </c>
      <c r="I72" s="43">
        <v>0</v>
      </c>
      <c r="J72" s="17">
        <v>0</v>
      </c>
      <c r="K72" s="18">
        <v>0</v>
      </c>
      <c r="L72" s="43">
        <v>0</v>
      </c>
      <c r="M72" s="17">
        <v>0</v>
      </c>
      <c r="N72" s="18">
        <v>0</v>
      </c>
      <c r="O72" s="43">
        <v>0</v>
      </c>
      <c r="P72" s="43">
        <v>0</v>
      </c>
      <c r="Q72" s="43">
        <v>0</v>
      </c>
      <c r="R72" s="17">
        <v>0</v>
      </c>
      <c r="S72" s="18">
        <v>0</v>
      </c>
      <c r="T72" s="17">
        <v>0</v>
      </c>
    </row>
    <row r="73" spans="1:20" ht="20.100000000000001" hidden="1" customHeight="1">
      <c r="A73" s="16" t="s">
        <v>90</v>
      </c>
      <c r="B73" s="16" t="s">
        <v>91</v>
      </c>
      <c r="C73" s="16" t="s">
        <v>104</v>
      </c>
      <c r="D73" s="16" t="s">
        <v>126</v>
      </c>
      <c r="E73" s="16" t="s">
        <v>106</v>
      </c>
      <c r="F73" s="43">
        <v>97.89</v>
      </c>
      <c r="G73" s="43">
        <v>0</v>
      </c>
      <c r="H73" s="43">
        <v>97.89</v>
      </c>
      <c r="I73" s="43">
        <v>0</v>
      </c>
      <c r="J73" s="17">
        <v>0</v>
      </c>
      <c r="K73" s="18">
        <v>0</v>
      </c>
      <c r="L73" s="43">
        <v>0</v>
      </c>
      <c r="M73" s="17">
        <v>0</v>
      </c>
      <c r="N73" s="18">
        <v>0</v>
      </c>
      <c r="O73" s="43">
        <v>0</v>
      </c>
      <c r="P73" s="43">
        <v>0</v>
      </c>
      <c r="Q73" s="43">
        <v>0</v>
      </c>
      <c r="R73" s="17">
        <v>0</v>
      </c>
      <c r="S73" s="18">
        <v>0</v>
      </c>
      <c r="T73" s="17">
        <v>0</v>
      </c>
    </row>
    <row r="74" spans="1:20" ht="20.100000000000001" hidden="1" customHeight="1">
      <c r="A74" s="16" t="s">
        <v>90</v>
      </c>
      <c r="B74" s="16" t="s">
        <v>91</v>
      </c>
      <c r="C74" s="16" t="s">
        <v>95</v>
      </c>
      <c r="D74" s="16" t="s">
        <v>126</v>
      </c>
      <c r="E74" s="16" t="s">
        <v>96</v>
      </c>
      <c r="F74" s="43">
        <v>476</v>
      </c>
      <c r="G74" s="43">
        <v>0</v>
      </c>
      <c r="H74" s="43">
        <v>476</v>
      </c>
      <c r="I74" s="43">
        <v>0</v>
      </c>
      <c r="J74" s="17">
        <v>0</v>
      </c>
      <c r="K74" s="18">
        <v>0</v>
      </c>
      <c r="L74" s="43">
        <v>0</v>
      </c>
      <c r="M74" s="17">
        <v>0</v>
      </c>
      <c r="N74" s="18">
        <v>0</v>
      </c>
      <c r="O74" s="43">
        <v>0</v>
      </c>
      <c r="P74" s="43">
        <v>0</v>
      </c>
      <c r="Q74" s="43">
        <v>0</v>
      </c>
      <c r="R74" s="17">
        <v>0</v>
      </c>
      <c r="S74" s="18">
        <v>0</v>
      </c>
      <c r="T74" s="17">
        <v>0</v>
      </c>
    </row>
    <row r="75" spans="1:20" ht="20.100000000000001" hidden="1" customHeight="1">
      <c r="A75" s="16" t="s">
        <v>83</v>
      </c>
      <c r="B75" s="16" t="s">
        <v>84</v>
      </c>
      <c r="C75" s="16" t="s">
        <v>84</v>
      </c>
      <c r="D75" s="16" t="s">
        <v>126</v>
      </c>
      <c r="E75" s="16" t="s">
        <v>85</v>
      </c>
      <c r="F75" s="43">
        <v>26.11</v>
      </c>
      <c r="G75" s="43">
        <v>0</v>
      </c>
      <c r="H75" s="43">
        <v>26.11</v>
      </c>
      <c r="I75" s="43">
        <v>0</v>
      </c>
      <c r="J75" s="17">
        <v>0</v>
      </c>
      <c r="K75" s="18">
        <v>0</v>
      </c>
      <c r="L75" s="43">
        <v>0</v>
      </c>
      <c r="M75" s="17">
        <v>0</v>
      </c>
      <c r="N75" s="18">
        <v>0</v>
      </c>
      <c r="O75" s="43">
        <v>0</v>
      </c>
      <c r="P75" s="43">
        <v>0</v>
      </c>
      <c r="Q75" s="43">
        <v>0</v>
      </c>
      <c r="R75" s="17">
        <v>0</v>
      </c>
      <c r="S75" s="18">
        <v>0</v>
      </c>
      <c r="T75" s="17">
        <v>0</v>
      </c>
    </row>
    <row r="76" spans="1:20" ht="20.100000000000001" hidden="1" customHeight="1">
      <c r="A76" s="16" t="s">
        <v>83</v>
      </c>
      <c r="B76" s="16" t="s">
        <v>84</v>
      </c>
      <c r="C76" s="16" t="s">
        <v>91</v>
      </c>
      <c r="D76" s="16" t="s">
        <v>126</v>
      </c>
      <c r="E76" s="16" t="s">
        <v>108</v>
      </c>
      <c r="F76" s="43">
        <v>10.45</v>
      </c>
      <c r="G76" s="43">
        <v>0</v>
      </c>
      <c r="H76" s="43">
        <v>10.45</v>
      </c>
      <c r="I76" s="43">
        <v>0</v>
      </c>
      <c r="J76" s="17">
        <v>0</v>
      </c>
      <c r="K76" s="18">
        <v>0</v>
      </c>
      <c r="L76" s="43">
        <v>0</v>
      </c>
      <c r="M76" s="17">
        <v>0</v>
      </c>
      <c r="N76" s="18">
        <v>0</v>
      </c>
      <c r="O76" s="43">
        <v>0</v>
      </c>
      <c r="P76" s="43">
        <v>0</v>
      </c>
      <c r="Q76" s="43">
        <v>0</v>
      </c>
      <c r="R76" s="17">
        <v>0</v>
      </c>
      <c r="S76" s="18">
        <v>0</v>
      </c>
      <c r="T76" s="17">
        <v>0</v>
      </c>
    </row>
    <row r="77" spans="1:20" ht="20.100000000000001" hidden="1" customHeight="1">
      <c r="A77" s="16" t="s">
        <v>99</v>
      </c>
      <c r="B77" s="16" t="s">
        <v>100</v>
      </c>
      <c r="C77" s="16" t="s">
        <v>81</v>
      </c>
      <c r="D77" s="16" t="s">
        <v>126</v>
      </c>
      <c r="E77" s="16" t="s">
        <v>101</v>
      </c>
      <c r="F77" s="43">
        <v>5.8</v>
      </c>
      <c r="G77" s="43">
        <v>0</v>
      </c>
      <c r="H77" s="43">
        <v>5.8</v>
      </c>
      <c r="I77" s="43">
        <v>0</v>
      </c>
      <c r="J77" s="17">
        <v>0</v>
      </c>
      <c r="K77" s="18">
        <v>0</v>
      </c>
      <c r="L77" s="43">
        <v>0</v>
      </c>
      <c r="M77" s="17">
        <v>0</v>
      </c>
      <c r="N77" s="18">
        <v>0</v>
      </c>
      <c r="O77" s="43">
        <v>0</v>
      </c>
      <c r="P77" s="43">
        <v>0</v>
      </c>
      <c r="Q77" s="43">
        <v>0</v>
      </c>
      <c r="R77" s="17">
        <v>0</v>
      </c>
      <c r="S77" s="18">
        <v>0</v>
      </c>
      <c r="T77" s="17">
        <v>0</v>
      </c>
    </row>
    <row r="78" spans="1:20" ht="20.100000000000001" hidden="1" customHeight="1">
      <c r="A78" s="16" t="s">
        <v>86</v>
      </c>
      <c r="B78" s="16" t="s">
        <v>81</v>
      </c>
      <c r="C78" s="16" t="s">
        <v>87</v>
      </c>
      <c r="D78" s="16" t="s">
        <v>126</v>
      </c>
      <c r="E78" s="16" t="s">
        <v>102</v>
      </c>
      <c r="F78" s="43">
        <v>3.68</v>
      </c>
      <c r="G78" s="43">
        <v>0</v>
      </c>
      <c r="H78" s="43">
        <v>3.68</v>
      </c>
      <c r="I78" s="43">
        <v>0</v>
      </c>
      <c r="J78" s="17">
        <v>0</v>
      </c>
      <c r="K78" s="18">
        <v>0</v>
      </c>
      <c r="L78" s="43">
        <v>0</v>
      </c>
      <c r="M78" s="17">
        <v>0</v>
      </c>
      <c r="N78" s="18">
        <v>0</v>
      </c>
      <c r="O78" s="43">
        <v>0</v>
      </c>
      <c r="P78" s="43">
        <v>0</v>
      </c>
      <c r="Q78" s="43">
        <v>0</v>
      </c>
      <c r="R78" s="17">
        <v>0</v>
      </c>
      <c r="S78" s="18">
        <v>0</v>
      </c>
      <c r="T78" s="17">
        <v>0</v>
      </c>
    </row>
    <row r="79" spans="1:20" ht="20.100000000000001" hidden="1" customHeight="1">
      <c r="A79" s="16"/>
      <c r="B79" s="16"/>
      <c r="C79" s="16"/>
      <c r="D79" s="16" t="s">
        <v>127</v>
      </c>
      <c r="E79" s="16"/>
      <c r="F79" s="43">
        <v>141.22999999999999</v>
      </c>
      <c r="G79" s="43">
        <v>0</v>
      </c>
      <c r="H79" s="43">
        <v>141.22999999999999</v>
      </c>
      <c r="I79" s="43">
        <v>0</v>
      </c>
      <c r="J79" s="17">
        <v>0</v>
      </c>
      <c r="K79" s="18">
        <v>0</v>
      </c>
      <c r="L79" s="43">
        <v>0</v>
      </c>
      <c r="M79" s="17">
        <v>0</v>
      </c>
      <c r="N79" s="18">
        <v>0</v>
      </c>
      <c r="O79" s="43">
        <v>0</v>
      </c>
      <c r="P79" s="43">
        <v>0</v>
      </c>
      <c r="Q79" s="43">
        <v>0</v>
      </c>
      <c r="R79" s="17">
        <v>0</v>
      </c>
      <c r="S79" s="18">
        <v>0</v>
      </c>
      <c r="T79" s="17">
        <v>0</v>
      </c>
    </row>
    <row r="80" spans="1:20" ht="20.100000000000001" hidden="1" customHeight="1">
      <c r="A80" s="16" t="s">
        <v>90</v>
      </c>
      <c r="B80" s="16" t="s">
        <v>91</v>
      </c>
      <c r="C80" s="16" t="s">
        <v>104</v>
      </c>
      <c r="D80" s="16" t="s">
        <v>128</v>
      </c>
      <c r="E80" s="16" t="s">
        <v>106</v>
      </c>
      <c r="F80" s="43">
        <v>38.15</v>
      </c>
      <c r="G80" s="43">
        <v>0</v>
      </c>
      <c r="H80" s="43">
        <v>38.15</v>
      </c>
      <c r="I80" s="43">
        <v>0</v>
      </c>
      <c r="J80" s="17">
        <v>0</v>
      </c>
      <c r="K80" s="18">
        <v>0</v>
      </c>
      <c r="L80" s="43">
        <v>0</v>
      </c>
      <c r="M80" s="17">
        <v>0</v>
      </c>
      <c r="N80" s="18">
        <v>0</v>
      </c>
      <c r="O80" s="43">
        <v>0</v>
      </c>
      <c r="P80" s="43">
        <v>0</v>
      </c>
      <c r="Q80" s="43">
        <v>0</v>
      </c>
      <c r="R80" s="17">
        <v>0</v>
      </c>
      <c r="S80" s="18">
        <v>0</v>
      </c>
      <c r="T80" s="17">
        <v>0</v>
      </c>
    </row>
    <row r="81" spans="1:20" ht="20.100000000000001" hidden="1" customHeight="1">
      <c r="A81" s="16" t="s">
        <v>90</v>
      </c>
      <c r="B81" s="16" t="s">
        <v>91</v>
      </c>
      <c r="C81" s="16" t="s">
        <v>95</v>
      </c>
      <c r="D81" s="16" t="s">
        <v>128</v>
      </c>
      <c r="E81" s="16" t="s">
        <v>96</v>
      </c>
      <c r="F81" s="43">
        <v>83</v>
      </c>
      <c r="G81" s="43">
        <v>0</v>
      </c>
      <c r="H81" s="43">
        <v>83</v>
      </c>
      <c r="I81" s="43">
        <v>0</v>
      </c>
      <c r="J81" s="17">
        <v>0</v>
      </c>
      <c r="K81" s="18">
        <v>0</v>
      </c>
      <c r="L81" s="43">
        <v>0</v>
      </c>
      <c r="M81" s="17">
        <v>0</v>
      </c>
      <c r="N81" s="18">
        <v>0</v>
      </c>
      <c r="O81" s="43">
        <v>0</v>
      </c>
      <c r="P81" s="43">
        <v>0</v>
      </c>
      <c r="Q81" s="43">
        <v>0</v>
      </c>
      <c r="R81" s="17">
        <v>0</v>
      </c>
      <c r="S81" s="18">
        <v>0</v>
      </c>
      <c r="T81" s="17">
        <v>0</v>
      </c>
    </row>
    <row r="82" spans="1:20" ht="20.100000000000001" hidden="1" customHeight="1">
      <c r="A82" s="16" t="s">
        <v>83</v>
      </c>
      <c r="B82" s="16" t="s">
        <v>84</v>
      </c>
      <c r="C82" s="16" t="s">
        <v>84</v>
      </c>
      <c r="D82" s="16" t="s">
        <v>128</v>
      </c>
      <c r="E82" s="16" t="s">
        <v>85</v>
      </c>
      <c r="F82" s="43">
        <v>10.28</v>
      </c>
      <c r="G82" s="43">
        <v>0</v>
      </c>
      <c r="H82" s="43">
        <v>10.28</v>
      </c>
      <c r="I82" s="43">
        <v>0</v>
      </c>
      <c r="J82" s="17">
        <v>0</v>
      </c>
      <c r="K82" s="18">
        <v>0</v>
      </c>
      <c r="L82" s="43">
        <v>0</v>
      </c>
      <c r="M82" s="17">
        <v>0</v>
      </c>
      <c r="N82" s="18">
        <v>0</v>
      </c>
      <c r="O82" s="43">
        <v>0</v>
      </c>
      <c r="P82" s="43">
        <v>0</v>
      </c>
      <c r="Q82" s="43">
        <v>0</v>
      </c>
      <c r="R82" s="17">
        <v>0</v>
      </c>
      <c r="S82" s="18">
        <v>0</v>
      </c>
      <c r="T82" s="17">
        <v>0</v>
      </c>
    </row>
    <row r="83" spans="1:20" ht="20.100000000000001" hidden="1" customHeight="1">
      <c r="A83" s="16" t="s">
        <v>83</v>
      </c>
      <c r="B83" s="16" t="s">
        <v>84</v>
      </c>
      <c r="C83" s="16" t="s">
        <v>91</v>
      </c>
      <c r="D83" s="16" t="s">
        <v>128</v>
      </c>
      <c r="E83" s="16" t="s">
        <v>108</v>
      </c>
      <c r="F83" s="43">
        <v>4.1100000000000003</v>
      </c>
      <c r="G83" s="43">
        <v>0</v>
      </c>
      <c r="H83" s="43">
        <v>4.1100000000000003</v>
      </c>
      <c r="I83" s="43">
        <v>0</v>
      </c>
      <c r="J83" s="17">
        <v>0</v>
      </c>
      <c r="K83" s="18">
        <v>0</v>
      </c>
      <c r="L83" s="43">
        <v>0</v>
      </c>
      <c r="M83" s="17">
        <v>0</v>
      </c>
      <c r="N83" s="18">
        <v>0</v>
      </c>
      <c r="O83" s="43">
        <v>0</v>
      </c>
      <c r="P83" s="43">
        <v>0</v>
      </c>
      <c r="Q83" s="43">
        <v>0</v>
      </c>
      <c r="R83" s="17">
        <v>0</v>
      </c>
      <c r="S83" s="18">
        <v>0</v>
      </c>
      <c r="T83" s="17">
        <v>0</v>
      </c>
    </row>
    <row r="84" spans="1:20" ht="20.100000000000001" hidden="1" customHeight="1">
      <c r="A84" s="16" t="s">
        <v>99</v>
      </c>
      <c r="B84" s="16" t="s">
        <v>100</v>
      </c>
      <c r="C84" s="16" t="s">
        <v>81</v>
      </c>
      <c r="D84" s="16" t="s">
        <v>128</v>
      </c>
      <c r="E84" s="16" t="s">
        <v>101</v>
      </c>
      <c r="F84" s="43">
        <v>3.8</v>
      </c>
      <c r="G84" s="43">
        <v>0</v>
      </c>
      <c r="H84" s="43">
        <v>3.8</v>
      </c>
      <c r="I84" s="43">
        <v>0</v>
      </c>
      <c r="J84" s="17">
        <v>0</v>
      </c>
      <c r="K84" s="18">
        <v>0</v>
      </c>
      <c r="L84" s="43">
        <v>0</v>
      </c>
      <c r="M84" s="17">
        <v>0</v>
      </c>
      <c r="N84" s="18">
        <v>0</v>
      </c>
      <c r="O84" s="43">
        <v>0</v>
      </c>
      <c r="P84" s="43">
        <v>0</v>
      </c>
      <c r="Q84" s="43">
        <v>0</v>
      </c>
      <c r="R84" s="17">
        <v>0</v>
      </c>
      <c r="S84" s="18">
        <v>0</v>
      </c>
      <c r="T84" s="17">
        <v>0</v>
      </c>
    </row>
    <row r="85" spans="1:20" ht="20.100000000000001" hidden="1" customHeight="1">
      <c r="A85" s="16" t="s">
        <v>86</v>
      </c>
      <c r="B85" s="16" t="s">
        <v>81</v>
      </c>
      <c r="C85" s="16" t="s">
        <v>87</v>
      </c>
      <c r="D85" s="16" t="s">
        <v>128</v>
      </c>
      <c r="E85" s="16" t="s">
        <v>102</v>
      </c>
      <c r="F85" s="43">
        <v>1.89</v>
      </c>
      <c r="G85" s="43">
        <v>0</v>
      </c>
      <c r="H85" s="43">
        <v>1.89</v>
      </c>
      <c r="I85" s="43">
        <v>0</v>
      </c>
      <c r="J85" s="17">
        <v>0</v>
      </c>
      <c r="K85" s="18">
        <v>0</v>
      </c>
      <c r="L85" s="43">
        <v>0</v>
      </c>
      <c r="M85" s="17">
        <v>0</v>
      </c>
      <c r="N85" s="18">
        <v>0</v>
      </c>
      <c r="O85" s="43">
        <v>0</v>
      </c>
      <c r="P85" s="43">
        <v>0</v>
      </c>
      <c r="Q85" s="43">
        <v>0</v>
      </c>
      <c r="R85" s="17">
        <v>0</v>
      </c>
      <c r="S85" s="18">
        <v>0</v>
      </c>
      <c r="T85" s="17">
        <v>0</v>
      </c>
    </row>
    <row r="86" spans="1:20" ht="20.100000000000001" hidden="1" customHeight="1">
      <c r="A86" s="16"/>
      <c r="B86" s="16"/>
      <c r="C86" s="16"/>
      <c r="D86" s="16" t="s">
        <v>129</v>
      </c>
      <c r="E86" s="16"/>
      <c r="F86" s="43">
        <v>90.72</v>
      </c>
      <c r="G86" s="43">
        <v>16.38</v>
      </c>
      <c r="H86" s="43">
        <v>74.34</v>
      </c>
      <c r="I86" s="43">
        <v>0</v>
      </c>
      <c r="J86" s="17">
        <v>0</v>
      </c>
      <c r="K86" s="18">
        <v>0</v>
      </c>
      <c r="L86" s="43">
        <v>0</v>
      </c>
      <c r="M86" s="17">
        <v>0</v>
      </c>
      <c r="N86" s="18">
        <v>0</v>
      </c>
      <c r="O86" s="43">
        <v>0</v>
      </c>
      <c r="P86" s="43">
        <v>0</v>
      </c>
      <c r="Q86" s="43">
        <v>0</v>
      </c>
      <c r="R86" s="17">
        <v>0</v>
      </c>
      <c r="S86" s="18">
        <v>0</v>
      </c>
      <c r="T86" s="17">
        <v>0</v>
      </c>
    </row>
    <row r="87" spans="1:20" ht="20.100000000000001" hidden="1" customHeight="1">
      <c r="A87" s="16" t="s">
        <v>90</v>
      </c>
      <c r="B87" s="16" t="s">
        <v>91</v>
      </c>
      <c r="C87" s="16" t="s">
        <v>104</v>
      </c>
      <c r="D87" s="16" t="s">
        <v>130</v>
      </c>
      <c r="E87" s="16" t="s">
        <v>106</v>
      </c>
      <c r="F87" s="43">
        <v>44.1</v>
      </c>
      <c r="G87" s="43">
        <v>0</v>
      </c>
      <c r="H87" s="43">
        <v>44.1</v>
      </c>
      <c r="I87" s="43">
        <v>0</v>
      </c>
      <c r="J87" s="17">
        <v>0</v>
      </c>
      <c r="K87" s="18">
        <v>0</v>
      </c>
      <c r="L87" s="43">
        <v>0</v>
      </c>
      <c r="M87" s="17">
        <v>0</v>
      </c>
      <c r="N87" s="18">
        <v>0</v>
      </c>
      <c r="O87" s="43">
        <v>0</v>
      </c>
      <c r="P87" s="43">
        <v>0</v>
      </c>
      <c r="Q87" s="43">
        <v>0</v>
      </c>
      <c r="R87" s="17">
        <v>0</v>
      </c>
      <c r="S87" s="18">
        <v>0</v>
      </c>
      <c r="T87" s="17">
        <v>0</v>
      </c>
    </row>
    <row r="88" spans="1:20" ht="20.100000000000001" hidden="1" customHeight="1">
      <c r="A88" s="16" t="s">
        <v>90</v>
      </c>
      <c r="B88" s="16" t="s">
        <v>91</v>
      </c>
      <c r="C88" s="16" t="s">
        <v>95</v>
      </c>
      <c r="D88" s="16" t="s">
        <v>130</v>
      </c>
      <c r="E88" s="16" t="s">
        <v>96</v>
      </c>
      <c r="F88" s="43">
        <v>29.98</v>
      </c>
      <c r="G88" s="43">
        <v>16.38</v>
      </c>
      <c r="H88" s="43">
        <v>13.6</v>
      </c>
      <c r="I88" s="43">
        <v>0</v>
      </c>
      <c r="J88" s="17">
        <v>0</v>
      </c>
      <c r="K88" s="18">
        <v>0</v>
      </c>
      <c r="L88" s="43">
        <v>0</v>
      </c>
      <c r="M88" s="17">
        <v>0</v>
      </c>
      <c r="N88" s="18">
        <v>0</v>
      </c>
      <c r="O88" s="43">
        <v>0</v>
      </c>
      <c r="P88" s="43">
        <v>0</v>
      </c>
      <c r="Q88" s="43">
        <v>0</v>
      </c>
      <c r="R88" s="17">
        <v>0</v>
      </c>
      <c r="S88" s="18">
        <v>0</v>
      </c>
      <c r="T88" s="17">
        <v>0</v>
      </c>
    </row>
    <row r="89" spans="1:20" ht="20.100000000000001" hidden="1" customHeight="1">
      <c r="A89" s="16" t="s">
        <v>79</v>
      </c>
      <c r="B89" s="16" t="s">
        <v>97</v>
      </c>
      <c r="C89" s="16" t="s">
        <v>92</v>
      </c>
      <c r="D89" s="16" t="s">
        <v>130</v>
      </c>
      <c r="E89" s="16" t="s">
        <v>98</v>
      </c>
      <c r="F89" s="43">
        <v>0.5</v>
      </c>
      <c r="G89" s="43">
        <v>0</v>
      </c>
      <c r="H89" s="43">
        <v>0.5</v>
      </c>
      <c r="I89" s="43">
        <v>0</v>
      </c>
      <c r="J89" s="17">
        <v>0</v>
      </c>
      <c r="K89" s="18">
        <v>0</v>
      </c>
      <c r="L89" s="43">
        <v>0</v>
      </c>
      <c r="M89" s="17">
        <v>0</v>
      </c>
      <c r="N89" s="18">
        <v>0</v>
      </c>
      <c r="O89" s="43">
        <v>0</v>
      </c>
      <c r="P89" s="43">
        <v>0</v>
      </c>
      <c r="Q89" s="43">
        <v>0</v>
      </c>
      <c r="R89" s="17">
        <v>0</v>
      </c>
      <c r="S89" s="18">
        <v>0</v>
      </c>
      <c r="T89" s="17">
        <v>0</v>
      </c>
    </row>
    <row r="90" spans="1:20" ht="20.100000000000001" hidden="1" customHeight="1">
      <c r="A90" s="16" t="s">
        <v>83</v>
      </c>
      <c r="B90" s="16" t="s">
        <v>84</v>
      </c>
      <c r="C90" s="16" t="s">
        <v>84</v>
      </c>
      <c r="D90" s="16" t="s">
        <v>130</v>
      </c>
      <c r="E90" s="16" t="s">
        <v>85</v>
      </c>
      <c r="F90" s="43">
        <v>5.59</v>
      </c>
      <c r="G90" s="43">
        <v>0</v>
      </c>
      <c r="H90" s="43">
        <v>5.59</v>
      </c>
      <c r="I90" s="43">
        <v>0</v>
      </c>
      <c r="J90" s="17">
        <v>0</v>
      </c>
      <c r="K90" s="18">
        <v>0</v>
      </c>
      <c r="L90" s="43">
        <v>0</v>
      </c>
      <c r="M90" s="17">
        <v>0</v>
      </c>
      <c r="N90" s="18">
        <v>0</v>
      </c>
      <c r="O90" s="43">
        <v>0</v>
      </c>
      <c r="P90" s="43">
        <v>0</v>
      </c>
      <c r="Q90" s="43">
        <v>0</v>
      </c>
      <c r="R90" s="17">
        <v>0</v>
      </c>
      <c r="S90" s="18">
        <v>0</v>
      </c>
      <c r="T90" s="17">
        <v>0</v>
      </c>
    </row>
    <row r="91" spans="1:20" ht="20.100000000000001" hidden="1" customHeight="1">
      <c r="A91" s="16" t="s">
        <v>83</v>
      </c>
      <c r="B91" s="16" t="s">
        <v>84</v>
      </c>
      <c r="C91" s="16" t="s">
        <v>91</v>
      </c>
      <c r="D91" s="16" t="s">
        <v>130</v>
      </c>
      <c r="E91" s="16" t="s">
        <v>108</v>
      </c>
      <c r="F91" s="43">
        <v>2.2400000000000002</v>
      </c>
      <c r="G91" s="43">
        <v>0</v>
      </c>
      <c r="H91" s="43">
        <v>2.2400000000000002</v>
      </c>
      <c r="I91" s="43">
        <v>0</v>
      </c>
      <c r="J91" s="17">
        <v>0</v>
      </c>
      <c r="K91" s="18">
        <v>0</v>
      </c>
      <c r="L91" s="43">
        <v>0</v>
      </c>
      <c r="M91" s="17">
        <v>0</v>
      </c>
      <c r="N91" s="18">
        <v>0</v>
      </c>
      <c r="O91" s="43">
        <v>0</v>
      </c>
      <c r="P91" s="43">
        <v>0</v>
      </c>
      <c r="Q91" s="43">
        <v>0</v>
      </c>
      <c r="R91" s="17">
        <v>0</v>
      </c>
      <c r="S91" s="18">
        <v>0</v>
      </c>
      <c r="T91" s="17">
        <v>0</v>
      </c>
    </row>
    <row r="92" spans="1:20" ht="20.100000000000001" hidden="1" customHeight="1">
      <c r="A92" s="16" t="s">
        <v>99</v>
      </c>
      <c r="B92" s="16" t="s">
        <v>100</v>
      </c>
      <c r="C92" s="16" t="s">
        <v>81</v>
      </c>
      <c r="D92" s="16" t="s">
        <v>130</v>
      </c>
      <c r="E92" s="16" t="s">
        <v>101</v>
      </c>
      <c r="F92" s="43">
        <v>3.56</v>
      </c>
      <c r="G92" s="43">
        <v>0</v>
      </c>
      <c r="H92" s="43">
        <v>3.56</v>
      </c>
      <c r="I92" s="43">
        <v>0</v>
      </c>
      <c r="J92" s="17">
        <v>0</v>
      </c>
      <c r="K92" s="18">
        <v>0</v>
      </c>
      <c r="L92" s="43">
        <v>0</v>
      </c>
      <c r="M92" s="17">
        <v>0</v>
      </c>
      <c r="N92" s="18">
        <v>0</v>
      </c>
      <c r="O92" s="43">
        <v>0</v>
      </c>
      <c r="P92" s="43">
        <v>0</v>
      </c>
      <c r="Q92" s="43">
        <v>0</v>
      </c>
      <c r="R92" s="17">
        <v>0</v>
      </c>
      <c r="S92" s="18">
        <v>0</v>
      </c>
      <c r="T92" s="17">
        <v>0</v>
      </c>
    </row>
    <row r="93" spans="1:20" ht="20.100000000000001" hidden="1" customHeight="1">
      <c r="A93" s="16" t="s">
        <v>86</v>
      </c>
      <c r="B93" s="16" t="s">
        <v>81</v>
      </c>
      <c r="C93" s="16" t="s">
        <v>87</v>
      </c>
      <c r="D93" s="16" t="s">
        <v>130</v>
      </c>
      <c r="E93" s="16" t="s">
        <v>102</v>
      </c>
      <c r="F93" s="43">
        <v>4.75</v>
      </c>
      <c r="G93" s="43">
        <v>0</v>
      </c>
      <c r="H93" s="43">
        <v>4.75</v>
      </c>
      <c r="I93" s="43">
        <v>0</v>
      </c>
      <c r="J93" s="17">
        <v>0</v>
      </c>
      <c r="K93" s="18">
        <v>0</v>
      </c>
      <c r="L93" s="43">
        <v>0</v>
      </c>
      <c r="M93" s="17">
        <v>0</v>
      </c>
      <c r="N93" s="18">
        <v>0</v>
      </c>
      <c r="O93" s="43">
        <v>0</v>
      </c>
      <c r="P93" s="43">
        <v>0</v>
      </c>
      <c r="Q93" s="43">
        <v>0</v>
      </c>
      <c r="R93" s="17">
        <v>0</v>
      </c>
      <c r="S93" s="18">
        <v>0</v>
      </c>
      <c r="T93" s="17">
        <v>0</v>
      </c>
    </row>
    <row r="94" spans="1:20" ht="20.100000000000001" hidden="1" customHeight="1">
      <c r="A94" s="16"/>
      <c r="B94" s="16"/>
      <c r="C94" s="16"/>
      <c r="D94" s="16" t="s">
        <v>131</v>
      </c>
      <c r="E94" s="16"/>
      <c r="F94" s="43">
        <v>87.22</v>
      </c>
      <c r="G94" s="43">
        <v>11.22</v>
      </c>
      <c r="H94" s="43">
        <v>76</v>
      </c>
      <c r="I94" s="43">
        <v>0</v>
      </c>
      <c r="J94" s="17">
        <v>0</v>
      </c>
      <c r="K94" s="18">
        <v>0</v>
      </c>
      <c r="L94" s="43">
        <v>0</v>
      </c>
      <c r="M94" s="17">
        <v>0</v>
      </c>
      <c r="N94" s="18">
        <v>0</v>
      </c>
      <c r="O94" s="43">
        <v>0</v>
      </c>
      <c r="P94" s="43">
        <v>0</v>
      </c>
      <c r="Q94" s="43">
        <v>0</v>
      </c>
      <c r="R94" s="17">
        <v>0</v>
      </c>
      <c r="S94" s="18">
        <v>0</v>
      </c>
      <c r="T94" s="17">
        <v>0</v>
      </c>
    </row>
    <row r="95" spans="1:20" ht="20.100000000000001" hidden="1" customHeight="1">
      <c r="A95" s="16" t="s">
        <v>90</v>
      </c>
      <c r="B95" s="16" t="s">
        <v>91</v>
      </c>
      <c r="C95" s="16" t="s">
        <v>95</v>
      </c>
      <c r="D95" s="16" t="s">
        <v>132</v>
      </c>
      <c r="E95" s="16" t="s">
        <v>96</v>
      </c>
      <c r="F95" s="43">
        <v>87.22</v>
      </c>
      <c r="G95" s="43">
        <v>11.22</v>
      </c>
      <c r="H95" s="43">
        <v>76</v>
      </c>
      <c r="I95" s="43">
        <v>0</v>
      </c>
      <c r="J95" s="17">
        <v>0</v>
      </c>
      <c r="K95" s="18">
        <v>0</v>
      </c>
      <c r="L95" s="43">
        <v>0</v>
      </c>
      <c r="M95" s="17">
        <v>0</v>
      </c>
      <c r="N95" s="18">
        <v>0</v>
      </c>
      <c r="O95" s="43">
        <v>0</v>
      </c>
      <c r="P95" s="43">
        <v>0</v>
      </c>
      <c r="Q95" s="43">
        <v>0</v>
      </c>
      <c r="R95" s="17">
        <v>0</v>
      </c>
      <c r="S95" s="18">
        <v>0</v>
      </c>
      <c r="T95" s="17">
        <v>0</v>
      </c>
    </row>
  </sheetData>
  <mergeCells count="19">
    <mergeCell ref="N5:N6"/>
    <mergeCell ref="O5:O6"/>
    <mergeCell ref="P5:P6"/>
    <mergeCell ref="Q5:Q6"/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R5:R6"/>
    <mergeCell ref="S4:S6"/>
    <mergeCell ref="T4:T6"/>
    <mergeCell ref="L5:L6"/>
    <mergeCell ref="M4:M6"/>
  </mergeCells>
  <phoneticPr fontId="1" type="noConversion"/>
  <printOptions horizontalCentered="1"/>
  <pageMargins left="0.59" right="0.59" top="0.59" bottom="0.59" header="0.59" footer="0.39"/>
  <pageSetup paperSize="9" scale="68" fitToHeight="100" orientation="landscape" horizontalDpi="0" verticalDpi="0"/>
  <headerFooter scaleWithDoc="0" alignWithMargins="0">
    <oddFooter>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3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5" customWidth="1"/>
    <col min="2" max="3" width="3.6640625" customWidth="1"/>
    <col min="4" max="4" width="10.1640625" customWidth="1"/>
    <col min="5" max="5" width="50.83203125" customWidth="1"/>
    <col min="6" max="6" width="18" customWidth="1"/>
    <col min="7" max="7" width="18.6640625" customWidth="1"/>
    <col min="8" max="8" width="19.33203125" customWidth="1"/>
    <col min="9" max="9" width="15.33203125" customWidth="1"/>
    <col min="10" max="10" width="19.1640625" customWidth="1"/>
    <col min="11" max="12" width="10.6640625" customWidth="1"/>
  </cols>
  <sheetData>
    <row r="1" spans="1:12" ht="20.100000000000001" customHeight="1">
      <c r="A1" s="33"/>
      <c r="B1" s="96"/>
      <c r="C1" s="96"/>
      <c r="D1" s="96"/>
      <c r="E1" s="96"/>
      <c r="F1" s="96"/>
      <c r="G1" s="96"/>
      <c r="H1" s="96"/>
      <c r="I1" s="96"/>
      <c r="J1" s="107" t="s">
        <v>133</v>
      </c>
    </row>
    <row r="2" spans="1:12" ht="20.100000000000001" customHeight="1">
      <c r="A2" s="111" t="s">
        <v>134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20.100000000000001" customHeight="1">
      <c r="A3" s="72" t="s">
        <v>356</v>
      </c>
      <c r="B3" s="72"/>
      <c r="C3" s="72"/>
      <c r="D3" s="72"/>
      <c r="E3" s="72"/>
      <c r="F3" s="97"/>
      <c r="G3" s="97"/>
      <c r="H3" s="97"/>
      <c r="I3" s="97"/>
      <c r="J3" s="6" t="s">
        <v>2</v>
      </c>
      <c r="K3" s="27"/>
      <c r="L3" s="27"/>
    </row>
    <row r="4" spans="1:12" ht="20.100000000000001" customHeight="1">
      <c r="A4" s="98" t="s">
        <v>54</v>
      </c>
      <c r="B4" s="98"/>
      <c r="C4" s="98"/>
      <c r="D4" s="99"/>
      <c r="E4" s="100"/>
      <c r="F4" s="124" t="s">
        <v>55</v>
      </c>
      <c r="G4" s="124" t="s">
        <v>135</v>
      </c>
      <c r="H4" s="125" t="s">
        <v>136</v>
      </c>
      <c r="I4" s="125" t="s">
        <v>137</v>
      </c>
      <c r="J4" s="122" t="s">
        <v>138</v>
      </c>
      <c r="K4" s="27"/>
      <c r="L4" s="27"/>
    </row>
    <row r="5" spans="1:12" ht="20.100000000000001" customHeight="1">
      <c r="A5" s="73" t="s">
        <v>65</v>
      </c>
      <c r="B5" s="73"/>
      <c r="C5" s="101"/>
      <c r="D5" s="122" t="s">
        <v>66</v>
      </c>
      <c r="E5" s="123" t="s">
        <v>139</v>
      </c>
      <c r="F5" s="124"/>
      <c r="G5" s="124"/>
      <c r="H5" s="125"/>
      <c r="I5" s="125"/>
      <c r="J5" s="122"/>
      <c r="K5" s="27"/>
      <c r="L5" s="27"/>
    </row>
    <row r="6" spans="1:12" ht="20.25" customHeight="1">
      <c r="A6" s="102" t="s">
        <v>75</v>
      </c>
      <c r="B6" s="102" t="s">
        <v>76</v>
      </c>
      <c r="C6" s="103" t="s">
        <v>77</v>
      </c>
      <c r="D6" s="122"/>
      <c r="E6" s="123"/>
      <c r="F6" s="124"/>
      <c r="G6" s="124"/>
      <c r="H6" s="125"/>
      <c r="I6" s="125"/>
      <c r="J6" s="122"/>
      <c r="K6" s="27"/>
      <c r="L6" s="27"/>
    </row>
    <row r="7" spans="1:12" ht="25.9" customHeight="1">
      <c r="A7" s="104"/>
      <c r="B7" s="104"/>
      <c r="C7" s="104"/>
      <c r="D7" s="105"/>
      <c r="E7" s="105" t="s">
        <v>55</v>
      </c>
      <c r="F7" s="106">
        <v>6061896</v>
      </c>
      <c r="G7" s="106">
        <v>6061896</v>
      </c>
      <c r="H7" s="106"/>
      <c r="I7" s="106">
        <v>0</v>
      </c>
      <c r="J7" s="85">
        <v>0</v>
      </c>
      <c r="K7" s="108"/>
      <c r="L7" s="108"/>
    </row>
    <row r="8" spans="1:12" ht="25.9" customHeight="1">
      <c r="A8" s="16"/>
      <c r="B8" s="16"/>
      <c r="C8" s="16"/>
      <c r="D8" s="16" t="s">
        <v>78</v>
      </c>
      <c r="E8" s="16" t="s">
        <v>356</v>
      </c>
      <c r="F8" s="106">
        <v>6061896</v>
      </c>
      <c r="G8" s="106">
        <v>6061896</v>
      </c>
      <c r="H8" s="106"/>
      <c r="I8" s="106">
        <v>0</v>
      </c>
      <c r="J8" s="85">
        <v>0</v>
      </c>
      <c r="K8" s="32"/>
      <c r="L8" s="31"/>
    </row>
    <row r="9" spans="1:12" ht="25.9" customHeight="1">
      <c r="A9" s="16" t="s">
        <v>79</v>
      </c>
      <c r="B9" s="16" t="s">
        <v>81</v>
      </c>
      <c r="C9" s="16" t="s">
        <v>81</v>
      </c>
      <c r="D9" s="16" t="s">
        <v>78</v>
      </c>
      <c r="E9" s="16" t="s">
        <v>82</v>
      </c>
      <c r="F9" s="106">
        <v>4833573</v>
      </c>
      <c r="G9" s="106">
        <v>4833573</v>
      </c>
      <c r="H9" s="106"/>
      <c r="I9" s="106">
        <v>0</v>
      </c>
      <c r="J9" s="85">
        <v>0</v>
      </c>
      <c r="K9" s="31"/>
      <c r="L9" s="31"/>
    </row>
    <row r="10" spans="1:12" ht="25.9" customHeight="1">
      <c r="A10" s="16" t="s">
        <v>83</v>
      </c>
      <c r="B10" s="16" t="s">
        <v>84</v>
      </c>
      <c r="C10" s="16" t="s">
        <v>84</v>
      </c>
      <c r="D10" s="16" t="s">
        <v>78</v>
      </c>
      <c r="E10" s="16" t="s">
        <v>85</v>
      </c>
      <c r="F10" s="106">
        <v>767702</v>
      </c>
      <c r="G10" s="106">
        <v>767702</v>
      </c>
      <c r="H10" s="106">
        <v>0</v>
      </c>
      <c r="I10" s="106">
        <v>0</v>
      </c>
      <c r="J10" s="85">
        <v>0</v>
      </c>
      <c r="K10" s="31"/>
      <c r="L10" s="31"/>
    </row>
    <row r="11" spans="1:12" ht="25.9" customHeight="1">
      <c r="A11" s="16" t="s">
        <v>86</v>
      </c>
      <c r="B11" s="16" t="s">
        <v>81</v>
      </c>
      <c r="C11" s="16" t="s">
        <v>87</v>
      </c>
      <c r="D11" s="16" t="s">
        <v>78</v>
      </c>
      <c r="E11" s="16" t="s">
        <v>88</v>
      </c>
      <c r="F11" s="106">
        <v>460621</v>
      </c>
      <c r="G11" s="106">
        <v>460621</v>
      </c>
      <c r="H11" s="106">
        <v>0</v>
      </c>
      <c r="I11" s="106">
        <v>0</v>
      </c>
      <c r="J11" s="85">
        <v>0</v>
      </c>
      <c r="K11" s="31"/>
      <c r="L11" s="31"/>
    </row>
    <row r="12" spans="1:12" ht="20.100000000000001" hidden="1" customHeight="1">
      <c r="A12" s="104"/>
      <c r="B12" s="104"/>
      <c r="C12" s="104"/>
      <c r="D12" s="105" t="s">
        <v>89</v>
      </c>
      <c r="E12" s="105"/>
      <c r="F12" s="106">
        <f t="shared" ref="F12:F63" si="0">SUM(G12:J12)</f>
        <v>1332.07</v>
      </c>
      <c r="G12" s="106">
        <v>364.69</v>
      </c>
      <c r="H12" s="106">
        <v>967.38</v>
      </c>
      <c r="I12" s="106">
        <v>0</v>
      </c>
      <c r="J12" s="85">
        <v>0</v>
      </c>
      <c r="K12" s="31"/>
      <c r="L12" s="31"/>
    </row>
    <row r="13" spans="1:12" ht="20.100000000000001" hidden="1" customHeight="1">
      <c r="A13" s="104" t="s">
        <v>90</v>
      </c>
      <c r="B13" s="104" t="s">
        <v>91</v>
      </c>
      <c r="C13" s="104" t="s">
        <v>92</v>
      </c>
      <c r="D13" s="105" t="s">
        <v>93</v>
      </c>
      <c r="E13" s="105" t="s">
        <v>94</v>
      </c>
      <c r="F13" s="106">
        <f t="shared" si="0"/>
        <v>267.18</v>
      </c>
      <c r="G13" s="106">
        <v>267.18</v>
      </c>
      <c r="H13" s="106">
        <v>0</v>
      </c>
      <c r="I13" s="106">
        <v>0</v>
      </c>
      <c r="J13" s="85">
        <v>0</v>
      </c>
      <c r="K13" s="31"/>
      <c r="L13" s="31"/>
    </row>
    <row r="14" spans="1:12" ht="20.100000000000001" hidden="1" customHeight="1">
      <c r="A14" s="104" t="s">
        <v>90</v>
      </c>
      <c r="B14" s="104" t="s">
        <v>91</v>
      </c>
      <c r="C14" s="104" t="s">
        <v>95</v>
      </c>
      <c r="D14" s="105" t="s">
        <v>93</v>
      </c>
      <c r="E14" s="105" t="s">
        <v>96</v>
      </c>
      <c r="F14" s="106">
        <f t="shared" si="0"/>
        <v>967.38</v>
      </c>
      <c r="G14" s="106">
        <v>0</v>
      </c>
      <c r="H14" s="106">
        <v>967.38</v>
      </c>
      <c r="I14" s="106">
        <v>0</v>
      </c>
      <c r="J14" s="85">
        <v>0</v>
      </c>
      <c r="K14" s="31"/>
      <c r="L14" s="31"/>
    </row>
    <row r="15" spans="1:12" ht="20.100000000000001" hidden="1" customHeight="1">
      <c r="A15" s="104" t="s">
        <v>79</v>
      </c>
      <c r="B15" s="104" t="s">
        <v>97</v>
      </c>
      <c r="C15" s="104" t="s">
        <v>92</v>
      </c>
      <c r="D15" s="105" t="s">
        <v>93</v>
      </c>
      <c r="E15" s="105" t="s">
        <v>98</v>
      </c>
      <c r="F15" s="106">
        <f t="shared" si="0"/>
        <v>1</v>
      </c>
      <c r="G15" s="106">
        <v>1</v>
      </c>
      <c r="H15" s="106">
        <v>0</v>
      </c>
      <c r="I15" s="106">
        <v>0</v>
      </c>
      <c r="J15" s="85">
        <v>0</v>
      </c>
      <c r="K15" s="30"/>
      <c r="L15" s="30"/>
    </row>
    <row r="16" spans="1:12" ht="20.100000000000001" hidden="1" customHeight="1">
      <c r="A16" s="104" t="s">
        <v>83</v>
      </c>
      <c r="B16" s="104" t="s">
        <v>84</v>
      </c>
      <c r="C16" s="104" t="s">
        <v>84</v>
      </c>
      <c r="D16" s="105" t="s">
        <v>93</v>
      </c>
      <c r="E16" s="105" t="s">
        <v>85</v>
      </c>
      <c r="F16" s="106">
        <f t="shared" si="0"/>
        <v>44.08</v>
      </c>
      <c r="G16" s="106">
        <v>44.08</v>
      </c>
      <c r="H16" s="106">
        <v>0</v>
      </c>
      <c r="I16" s="106">
        <v>0</v>
      </c>
      <c r="J16" s="85">
        <v>0</v>
      </c>
      <c r="K16" s="30"/>
      <c r="L16" s="30"/>
    </row>
    <row r="17" spans="1:12" ht="20.100000000000001" hidden="1" customHeight="1">
      <c r="A17" s="104" t="s">
        <v>99</v>
      </c>
      <c r="B17" s="104" t="s">
        <v>100</v>
      </c>
      <c r="C17" s="104" t="s">
        <v>81</v>
      </c>
      <c r="D17" s="105" t="s">
        <v>93</v>
      </c>
      <c r="E17" s="105" t="s">
        <v>101</v>
      </c>
      <c r="F17" s="106">
        <f t="shared" si="0"/>
        <v>22.59</v>
      </c>
      <c r="G17" s="106">
        <v>22.59</v>
      </c>
      <c r="H17" s="106">
        <v>0</v>
      </c>
      <c r="I17" s="106">
        <v>0</v>
      </c>
      <c r="J17" s="85">
        <v>0</v>
      </c>
      <c r="K17" s="30"/>
      <c r="L17" s="30"/>
    </row>
    <row r="18" spans="1:12" ht="20.100000000000001" hidden="1" customHeight="1">
      <c r="A18" s="104" t="s">
        <v>86</v>
      </c>
      <c r="B18" s="104" t="s">
        <v>81</v>
      </c>
      <c r="C18" s="104" t="s">
        <v>87</v>
      </c>
      <c r="D18" s="105" t="s">
        <v>93</v>
      </c>
      <c r="E18" s="105" t="s">
        <v>102</v>
      </c>
      <c r="F18" s="106">
        <f t="shared" si="0"/>
        <v>29.84</v>
      </c>
      <c r="G18" s="106">
        <v>29.84</v>
      </c>
      <c r="H18" s="106">
        <v>0</v>
      </c>
      <c r="I18" s="106">
        <v>0</v>
      </c>
      <c r="J18" s="85">
        <v>0</v>
      </c>
      <c r="K18" s="30"/>
      <c r="L18" s="30"/>
    </row>
    <row r="19" spans="1:12" ht="20.100000000000001" hidden="1" customHeight="1">
      <c r="A19" s="104"/>
      <c r="B19" s="104"/>
      <c r="C19" s="104"/>
      <c r="D19" s="105" t="s">
        <v>103</v>
      </c>
      <c r="E19" s="105"/>
      <c r="F19" s="106">
        <f t="shared" si="0"/>
        <v>371.47</v>
      </c>
      <c r="G19" s="106">
        <v>229.42</v>
      </c>
      <c r="H19" s="106">
        <v>142.05000000000001</v>
      </c>
      <c r="I19" s="106">
        <v>0</v>
      </c>
      <c r="J19" s="85">
        <v>0</v>
      </c>
      <c r="K19" s="30"/>
      <c r="L19" s="30"/>
    </row>
    <row r="20" spans="1:12" ht="20.100000000000001" hidden="1" customHeight="1">
      <c r="A20" s="104" t="s">
        <v>90</v>
      </c>
      <c r="B20" s="104" t="s">
        <v>91</v>
      </c>
      <c r="C20" s="104" t="s">
        <v>104</v>
      </c>
      <c r="D20" s="105" t="s">
        <v>105</v>
      </c>
      <c r="E20" s="105" t="s">
        <v>106</v>
      </c>
      <c r="F20" s="106">
        <f t="shared" si="0"/>
        <v>164.72</v>
      </c>
      <c r="G20" s="106">
        <v>164.72</v>
      </c>
      <c r="H20" s="106">
        <v>0</v>
      </c>
      <c r="I20" s="106">
        <v>0</v>
      </c>
      <c r="J20" s="85">
        <v>0</v>
      </c>
      <c r="K20" s="30"/>
      <c r="L20" s="30"/>
    </row>
    <row r="21" spans="1:12" ht="20.100000000000001" hidden="1" customHeight="1">
      <c r="A21" s="104" t="s">
        <v>90</v>
      </c>
      <c r="B21" s="104" t="s">
        <v>91</v>
      </c>
      <c r="C21" s="104" t="s">
        <v>95</v>
      </c>
      <c r="D21" s="105" t="s">
        <v>105</v>
      </c>
      <c r="E21" s="105" t="s">
        <v>96</v>
      </c>
      <c r="F21" s="106">
        <f t="shared" si="0"/>
        <v>142.05000000000001</v>
      </c>
      <c r="G21" s="106">
        <v>0</v>
      </c>
      <c r="H21" s="106">
        <v>142.05000000000001</v>
      </c>
      <c r="I21" s="106">
        <v>0</v>
      </c>
      <c r="J21" s="85">
        <v>0</v>
      </c>
      <c r="K21" s="30"/>
      <c r="L21" s="30"/>
    </row>
    <row r="22" spans="1:12" ht="20.100000000000001" hidden="1" customHeight="1">
      <c r="A22" s="104" t="s">
        <v>79</v>
      </c>
      <c r="B22" s="104" t="s">
        <v>97</v>
      </c>
      <c r="C22" s="104" t="s">
        <v>92</v>
      </c>
      <c r="D22" s="105" t="s">
        <v>105</v>
      </c>
      <c r="E22" s="105" t="s">
        <v>98</v>
      </c>
      <c r="F22" s="106">
        <f t="shared" si="0"/>
        <v>1</v>
      </c>
      <c r="G22" s="106">
        <v>1</v>
      </c>
      <c r="H22" s="106">
        <v>0</v>
      </c>
      <c r="I22" s="106">
        <v>0</v>
      </c>
      <c r="J22" s="85">
        <v>0</v>
      </c>
      <c r="K22" s="30"/>
      <c r="L22" s="30"/>
    </row>
    <row r="23" spans="1:12" ht="20.100000000000001" hidden="1" customHeight="1">
      <c r="A23" s="104" t="s">
        <v>83</v>
      </c>
      <c r="B23" s="104" t="s">
        <v>84</v>
      </c>
      <c r="C23" s="104" t="s">
        <v>81</v>
      </c>
      <c r="D23" s="105" t="s">
        <v>105</v>
      </c>
      <c r="E23" s="105" t="s">
        <v>107</v>
      </c>
      <c r="F23" s="106">
        <f t="shared" si="0"/>
        <v>18.18</v>
      </c>
      <c r="G23" s="106">
        <v>18.18</v>
      </c>
      <c r="H23" s="106">
        <v>0</v>
      </c>
      <c r="I23" s="106">
        <v>0</v>
      </c>
      <c r="J23" s="85">
        <v>0</v>
      </c>
      <c r="K23" s="30"/>
      <c r="L23" s="30"/>
    </row>
    <row r="24" spans="1:12" ht="20.100000000000001" hidden="1" customHeight="1">
      <c r="A24" s="104" t="s">
        <v>83</v>
      </c>
      <c r="B24" s="104" t="s">
        <v>84</v>
      </c>
      <c r="C24" s="104" t="s">
        <v>84</v>
      </c>
      <c r="D24" s="105" t="s">
        <v>105</v>
      </c>
      <c r="E24" s="105" t="s">
        <v>85</v>
      </c>
      <c r="F24" s="106">
        <f t="shared" si="0"/>
        <v>14.41</v>
      </c>
      <c r="G24" s="106">
        <v>14.41</v>
      </c>
      <c r="H24" s="106">
        <v>0</v>
      </c>
      <c r="I24" s="106">
        <v>0</v>
      </c>
      <c r="J24" s="85">
        <v>0</v>
      </c>
    </row>
    <row r="25" spans="1:12" ht="20.100000000000001" hidden="1" customHeight="1">
      <c r="A25" s="104" t="s">
        <v>83</v>
      </c>
      <c r="B25" s="104" t="s">
        <v>84</v>
      </c>
      <c r="C25" s="104" t="s">
        <v>91</v>
      </c>
      <c r="D25" s="105" t="s">
        <v>105</v>
      </c>
      <c r="E25" s="105" t="s">
        <v>108</v>
      </c>
      <c r="F25" s="106">
        <f t="shared" si="0"/>
        <v>5.76</v>
      </c>
      <c r="G25" s="106">
        <v>5.76</v>
      </c>
      <c r="H25" s="106">
        <v>0</v>
      </c>
      <c r="I25" s="106">
        <v>0</v>
      </c>
      <c r="J25" s="85">
        <v>0</v>
      </c>
    </row>
    <row r="26" spans="1:12" ht="20.100000000000001" hidden="1" customHeight="1">
      <c r="A26" s="104" t="s">
        <v>99</v>
      </c>
      <c r="B26" s="104" t="s">
        <v>100</v>
      </c>
      <c r="C26" s="104" t="s">
        <v>81</v>
      </c>
      <c r="D26" s="105" t="s">
        <v>105</v>
      </c>
      <c r="E26" s="105" t="s">
        <v>101</v>
      </c>
      <c r="F26" s="106">
        <f t="shared" si="0"/>
        <v>12.28</v>
      </c>
      <c r="G26" s="106">
        <v>12.28</v>
      </c>
      <c r="H26" s="106">
        <v>0</v>
      </c>
      <c r="I26" s="106">
        <v>0</v>
      </c>
      <c r="J26" s="85">
        <v>0</v>
      </c>
    </row>
    <row r="27" spans="1:12" ht="20.100000000000001" hidden="1" customHeight="1">
      <c r="A27" s="104" t="s">
        <v>86</v>
      </c>
      <c r="B27" s="104" t="s">
        <v>81</v>
      </c>
      <c r="C27" s="104" t="s">
        <v>87</v>
      </c>
      <c r="D27" s="105" t="s">
        <v>105</v>
      </c>
      <c r="E27" s="105" t="s">
        <v>102</v>
      </c>
      <c r="F27" s="106">
        <f t="shared" si="0"/>
        <v>13.07</v>
      </c>
      <c r="G27" s="106">
        <v>13.07</v>
      </c>
      <c r="H27" s="106">
        <v>0</v>
      </c>
      <c r="I27" s="106">
        <v>0</v>
      </c>
      <c r="J27" s="85">
        <v>0</v>
      </c>
    </row>
    <row r="28" spans="1:12" ht="20.100000000000001" hidden="1" customHeight="1">
      <c r="A28" s="104"/>
      <c r="B28" s="104"/>
      <c r="C28" s="104"/>
      <c r="D28" s="105" t="s">
        <v>109</v>
      </c>
      <c r="E28" s="105"/>
      <c r="F28" s="106">
        <f t="shared" si="0"/>
        <v>3385.4300000000003</v>
      </c>
      <c r="G28" s="106">
        <v>242.76</v>
      </c>
      <c r="H28" s="106">
        <v>3142.67</v>
      </c>
      <c r="I28" s="106">
        <v>0</v>
      </c>
      <c r="J28" s="85">
        <v>0</v>
      </c>
    </row>
    <row r="29" spans="1:12" ht="20.100000000000001" hidden="1" customHeight="1">
      <c r="A29" s="104" t="s">
        <v>90</v>
      </c>
      <c r="B29" s="104" t="s">
        <v>91</v>
      </c>
      <c r="C29" s="104" t="s">
        <v>92</v>
      </c>
      <c r="D29" s="105" t="s">
        <v>110</v>
      </c>
      <c r="E29" s="105" t="s">
        <v>94</v>
      </c>
      <c r="F29" s="106">
        <f t="shared" si="0"/>
        <v>182.31</v>
      </c>
      <c r="G29" s="106">
        <v>182.31</v>
      </c>
      <c r="H29" s="106">
        <v>0</v>
      </c>
      <c r="I29" s="106">
        <v>0</v>
      </c>
      <c r="J29" s="85">
        <v>0</v>
      </c>
    </row>
    <row r="30" spans="1:12" ht="20.100000000000001" hidden="1" customHeight="1">
      <c r="A30" s="104" t="s">
        <v>90</v>
      </c>
      <c r="B30" s="104" t="s">
        <v>91</v>
      </c>
      <c r="C30" s="104" t="s">
        <v>111</v>
      </c>
      <c r="D30" s="105" t="s">
        <v>110</v>
      </c>
      <c r="E30" s="105" t="s">
        <v>112</v>
      </c>
      <c r="F30" s="106">
        <f t="shared" si="0"/>
        <v>3083.57</v>
      </c>
      <c r="G30" s="106">
        <v>0</v>
      </c>
      <c r="H30" s="106">
        <v>3083.57</v>
      </c>
      <c r="I30" s="106">
        <v>0</v>
      </c>
      <c r="J30" s="85">
        <v>0</v>
      </c>
    </row>
    <row r="31" spans="1:12" ht="20.100000000000001" hidden="1" customHeight="1">
      <c r="A31" s="104" t="s">
        <v>90</v>
      </c>
      <c r="B31" s="104" t="s">
        <v>91</v>
      </c>
      <c r="C31" s="104" t="s">
        <v>95</v>
      </c>
      <c r="D31" s="105" t="s">
        <v>110</v>
      </c>
      <c r="E31" s="105" t="s">
        <v>96</v>
      </c>
      <c r="F31" s="106">
        <f t="shared" si="0"/>
        <v>59.1</v>
      </c>
      <c r="G31" s="106">
        <v>0</v>
      </c>
      <c r="H31" s="106">
        <v>59.1</v>
      </c>
      <c r="I31" s="106">
        <v>0</v>
      </c>
      <c r="J31" s="85">
        <v>0</v>
      </c>
    </row>
    <row r="32" spans="1:12" ht="20.100000000000001" hidden="1" customHeight="1">
      <c r="A32" s="104" t="s">
        <v>79</v>
      </c>
      <c r="B32" s="104" t="s">
        <v>97</v>
      </c>
      <c r="C32" s="104" t="s">
        <v>92</v>
      </c>
      <c r="D32" s="105" t="s">
        <v>110</v>
      </c>
      <c r="E32" s="105" t="s">
        <v>98</v>
      </c>
      <c r="F32" s="106">
        <f t="shared" si="0"/>
        <v>1</v>
      </c>
      <c r="G32" s="106">
        <v>1</v>
      </c>
      <c r="H32" s="106">
        <v>0</v>
      </c>
      <c r="I32" s="106">
        <v>0</v>
      </c>
      <c r="J32" s="85">
        <v>0</v>
      </c>
    </row>
    <row r="33" spans="1:10" ht="20.100000000000001" hidden="1" customHeight="1">
      <c r="A33" s="104" t="s">
        <v>83</v>
      </c>
      <c r="B33" s="104" t="s">
        <v>84</v>
      </c>
      <c r="C33" s="104" t="s">
        <v>84</v>
      </c>
      <c r="D33" s="105" t="s">
        <v>110</v>
      </c>
      <c r="E33" s="105" t="s">
        <v>85</v>
      </c>
      <c r="F33" s="106">
        <f t="shared" si="0"/>
        <v>21.83</v>
      </c>
      <c r="G33" s="106">
        <v>21.83</v>
      </c>
      <c r="H33" s="106">
        <v>0</v>
      </c>
      <c r="I33" s="106">
        <v>0</v>
      </c>
      <c r="J33" s="85">
        <v>0</v>
      </c>
    </row>
    <row r="34" spans="1:10" ht="20.100000000000001" hidden="1" customHeight="1">
      <c r="A34" s="104" t="s">
        <v>83</v>
      </c>
      <c r="B34" s="104" t="s">
        <v>84</v>
      </c>
      <c r="C34" s="104" t="s">
        <v>91</v>
      </c>
      <c r="D34" s="105" t="s">
        <v>110</v>
      </c>
      <c r="E34" s="105" t="s">
        <v>108</v>
      </c>
      <c r="F34" s="106">
        <f t="shared" si="0"/>
        <v>8.74</v>
      </c>
      <c r="G34" s="106">
        <v>8.74</v>
      </c>
      <c r="H34" s="106">
        <v>0</v>
      </c>
      <c r="I34" s="106">
        <v>0</v>
      </c>
      <c r="J34" s="85">
        <v>0</v>
      </c>
    </row>
    <row r="35" spans="1:10" ht="20.100000000000001" hidden="1" customHeight="1">
      <c r="A35" s="104" t="s">
        <v>99</v>
      </c>
      <c r="B35" s="104" t="s">
        <v>100</v>
      </c>
      <c r="C35" s="104" t="s">
        <v>81</v>
      </c>
      <c r="D35" s="105" t="s">
        <v>110</v>
      </c>
      <c r="E35" s="105" t="s">
        <v>101</v>
      </c>
      <c r="F35" s="106">
        <f t="shared" si="0"/>
        <v>13.37</v>
      </c>
      <c r="G35" s="106">
        <v>13.37</v>
      </c>
      <c r="H35" s="106">
        <v>0</v>
      </c>
      <c r="I35" s="106">
        <v>0</v>
      </c>
      <c r="J35" s="85">
        <v>0</v>
      </c>
    </row>
    <row r="36" spans="1:10" ht="20.100000000000001" hidden="1" customHeight="1">
      <c r="A36" s="104" t="s">
        <v>86</v>
      </c>
      <c r="B36" s="104" t="s">
        <v>81</v>
      </c>
      <c r="C36" s="104" t="s">
        <v>87</v>
      </c>
      <c r="D36" s="105" t="s">
        <v>110</v>
      </c>
      <c r="E36" s="105" t="s">
        <v>102</v>
      </c>
      <c r="F36" s="106">
        <f t="shared" si="0"/>
        <v>15.51</v>
      </c>
      <c r="G36" s="106">
        <v>15.51</v>
      </c>
      <c r="H36" s="106">
        <v>0</v>
      </c>
      <c r="I36" s="106">
        <v>0</v>
      </c>
      <c r="J36" s="85">
        <v>0</v>
      </c>
    </row>
    <row r="37" spans="1:10" ht="20.100000000000001" hidden="1" customHeight="1">
      <c r="A37" s="104"/>
      <c r="B37" s="104"/>
      <c r="C37" s="104"/>
      <c r="D37" s="105" t="s">
        <v>113</v>
      </c>
      <c r="E37" s="105"/>
      <c r="F37" s="106">
        <f t="shared" si="0"/>
        <v>311.55</v>
      </c>
      <c r="G37" s="106">
        <v>250.55</v>
      </c>
      <c r="H37" s="106">
        <v>61</v>
      </c>
      <c r="I37" s="106">
        <v>0</v>
      </c>
      <c r="J37" s="85">
        <v>0</v>
      </c>
    </row>
    <row r="38" spans="1:10" ht="20.100000000000001" hidden="1" customHeight="1">
      <c r="A38" s="104" t="s">
        <v>90</v>
      </c>
      <c r="B38" s="104" t="s">
        <v>91</v>
      </c>
      <c r="C38" s="104" t="s">
        <v>87</v>
      </c>
      <c r="D38" s="105" t="s">
        <v>114</v>
      </c>
      <c r="E38" s="105" t="s">
        <v>115</v>
      </c>
      <c r="F38" s="106">
        <f t="shared" si="0"/>
        <v>191.35</v>
      </c>
      <c r="G38" s="106">
        <v>191.35</v>
      </c>
      <c r="H38" s="106">
        <v>0</v>
      </c>
      <c r="I38" s="106">
        <v>0</v>
      </c>
      <c r="J38" s="85">
        <v>0</v>
      </c>
    </row>
    <row r="39" spans="1:10" ht="20.100000000000001" hidden="1" customHeight="1">
      <c r="A39" s="104" t="s">
        <v>90</v>
      </c>
      <c r="B39" s="104" t="s">
        <v>91</v>
      </c>
      <c r="C39" s="104" t="s">
        <v>81</v>
      </c>
      <c r="D39" s="105" t="s">
        <v>114</v>
      </c>
      <c r="E39" s="105" t="s">
        <v>116</v>
      </c>
      <c r="F39" s="106">
        <f t="shared" si="0"/>
        <v>51</v>
      </c>
      <c r="G39" s="106">
        <v>0</v>
      </c>
      <c r="H39" s="106">
        <v>51</v>
      </c>
      <c r="I39" s="106">
        <v>0</v>
      </c>
      <c r="J39" s="85">
        <v>0</v>
      </c>
    </row>
    <row r="40" spans="1:10" ht="20.100000000000001" hidden="1" customHeight="1">
      <c r="A40" s="104" t="s">
        <v>90</v>
      </c>
      <c r="B40" s="104" t="s">
        <v>91</v>
      </c>
      <c r="C40" s="104" t="s">
        <v>111</v>
      </c>
      <c r="D40" s="105" t="s">
        <v>114</v>
      </c>
      <c r="E40" s="105" t="s">
        <v>112</v>
      </c>
      <c r="F40" s="106">
        <f t="shared" si="0"/>
        <v>10</v>
      </c>
      <c r="G40" s="106">
        <v>0</v>
      </c>
      <c r="H40" s="106">
        <v>10</v>
      </c>
      <c r="I40" s="106">
        <v>0</v>
      </c>
      <c r="J40" s="85">
        <v>0</v>
      </c>
    </row>
    <row r="41" spans="1:10" ht="20.100000000000001" hidden="1" customHeight="1">
      <c r="A41" s="104" t="s">
        <v>79</v>
      </c>
      <c r="B41" s="104" t="s">
        <v>97</v>
      </c>
      <c r="C41" s="104" t="s">
        <v>92</v>
      </c>
      <c r="D41" s="105" t="s">
        <v>114</v>
      </c>
      <c r="E41" s="105" t="s">
        <v>98</v>
      </c>
      <c r="F41" s="106">
        <f t="shared" si="0"/>
        <v>1</v>
      </c>
      <c r="G41" s="106">
        <v>1</v>
      </c>
      <c r="H41" s="106">
        <v>0</v>
      </c>
      <c r="I41" s="106">
        <v>0</v>
      </c>
      <c r="J41" s="85">
        <v>0</v>
      </c>
    </row>
    <row r="42" spans="1:10" ht="20.100000000000001" hidden="1" customHeight="1">
      <c r="A42" s="104" t="s">
        <v>83</v>
      </c>
      <c r="B42" s="104" t="s">
        <v>84</v>
      </c>
      <c r="C42" s="104" t="s">
        <v>84</v>
      </c>
      <c r="D42" s="105" t="s">
        <v>114</v>
      </c>
      <c r="E42" s="105" t="s">
        <v>85</v>
      </c>
      <c r="F42" s="106">
        <f t="shared" si="0"/>
        <v>23.48</v>
      </c>
      <c r="G42" s="106">
        <v>23.48</v>
      </c>
      <c r="H42" s="106">
        <v>0</v>
      </c>
      <c r="I42" s="106">
        <v>0</v>
      </c>
      <c r="J42" s="85">
        <v>0</v>
      </c>
    </row>
    <row r="43" spans="1:10" ht="20.100000000000001" hidden="1" customHeight="1">
      <c r="A43" s="104" t="s">
        <v>99</v>
      </c>
      <c r="B43" s="104" t="s">
        <v>100</v>
      </c>
      <c r="C43" s="104" t="s">
        <v>87</v>
      </c>
      <c r="D43" s="105" t="s">
        <v>114</v>
      </c>
      <c r="E43" s="105" t="s">
        <v>117</v>
      </c>
      <c r="F43" s="106">
        <f t="shared" si="0"/>
        <v>13.53</v>
      </c>
      <c r="G43" s="106">
        <v>13.53</v>
      </c>
      <c r="H43" s="106">
        <v>0</v>
      </c>
      <c r="I43" s="106">
        <v>0</v>
      </c>
      <c r="J43" s="85">
        <v>0</v>
      </c>
    </row>
    <row r="44" spans="1:10" ht="20.100000000000001" hidden="1" customHeight="1">
      <c r="A44" s="104" t="s">
        <v>99</v>
      </c>
      <c r="B44" s="104" t="s">
        <v>100</v>
      </c>
      <c r="C44" s="104" t="s">
        <v>92</v>
      </c>
      <c r="D44" s="105" t="s">
        <v>114</v>
      </c>
      <c r="E44" s="105" t="s">
        <v>118</v>
      </c>
      <c r="F44" s="106">
        <f t="shared" si="0"/>
        <v>3.31</v>
      </c>
      <c r="G44" s="106">
        <v>3.31</v>
      </c>
      <c r="H44" s="106">
        <v>0</v>
      </c>
      <c r="I44" s="106">
        <v>0</v>
      </c>
      <c r="J44" s="85">
        <v>0</v>
      </c>
    </row>
    <row r="45" spans="1:10" ht="20.100000000000001" hidden="1" customHeight="1">
      <c r="A45" s="104" t="s">
        <v>86</v>
      </c>
      <c r="B45" s="104" t="s">
        <v>81</v>
      </c>
      <c r="C45" s="104" t="s">
        <v>87</v>
      </c>
      <c r="D45" s="105" t="s">
        <v>114</v>
      </c>
      <c r="E45" s="105" t="s">
        <v>102</v>
      </c>
      <c r="F45" s="106">
        <f t="shared" si="0"/>
        <v>17.88</v>
      </c>
      <c r="G45" s="106">
        <v>17.88</v>
      </c>
      <c r="H45" s="106">
        <v>0</v>
      </c>
      <c r="I45" s="106">
        <v>0</v>
      </c>
      <c r="J45" s="85">
        <v>0</v>
      </c>
    </row>
    <row r="46" spans="1:10" ht="20.100000000000001" hidden="1" customHeight="1">
      <c r="A46" s="104"/>
      <c r="B46" s="104"/>
      <c r="C46" s="104"/>
      <c r="D46" s="105" t="s">
        <v>119</v>
      </c>
      <c r="E46" s="105"/>
      <c r="F46" s="106">
        <f t="shared" si="0"/>
        <v>1251.23</v>
      </c>
      <c r="G46" s="106">
        <v>142.93</v>
      </c>
      <c r="H46" s="106">
        <v>1108.3</v>
      </c>
      <c r="I46" s="106">
        <v>0</v>
      </c>
      <c r="J46" s="85">
        <v>0</v>
      </c>
    </row>
    <row r="47" spans="1:10" ht="20.100000000000001" hidden="1" customHeight="1">
      <c r="A47" s="104" t="s">
        <v>90</v>
      </c>
      <c r="B47" s="104" t="s">
        <v>91</v>
      </c>
      <c r="C47" s="104" t="s">
        <v>87</v>
      </c>
      <c r="D47" s="105" t="s">
        <v>120</v>
      </c>
      <c r="E47" s="105" t="s">
        <v>115</v>
      </c>
      <c r="F47" s="106">
        <f t="shared" si="0"/>
        <v>108.34</v>
      </c>
      <c r="G47" s="106">
        <v>108.34</v>
      </c>
      <c r="H47" s="106">
        <v>0</v>
      </c>
      <c r="I47" s="106">
        <v>0</v>
      </c>
      <c r="J47" s="85">
        <v>0</v>
      </c>
    </row>
    <row r="48" spans="1:10" ht="20.100000000000001" hidden="1" customHeight="1">
      <c r="A48" s="104" t="s">
        <v>90</v>
      </c>
      <c r="B48" s="104" t="s">
        <v>91</v>
      </c>
      <c r="C48" s="104" t="s">
        <v>81</v>
      </c>
      <c r="D48" s="105" t="s">
        <v>120</v>
      </c>
      <c r="E48" s="105" t="s">
        <v>116</v>
      </c>
      <c r="F48" s="106">
        <f t="shared" si="0"/>
        <v>8.3000000000000007</v>
      </c>
      <c r="G48" s="106">
        <v>0</v>
      </c>
      <c r="H48" s="106">
        <v>8.3000000000000007</v>
      </c>
      <c r="I48" s="106">
        <v>0</v>
      </c>
      <c r="J48" s="85">
        <v>0</v>
      </c>
    </row>
    <row r="49" spans="1:10" ht="20.100000000000001" hidden="1" customHeight="1">
      <c r="A49" s="104" t="s">
        <v>90</v>
      </c>
      <c r="B49" s="104" t="s">
        <v>91</v>
      </c>
      <c r="C49" s="104" t="s">
        <v>95</v>
      </c>
      <c r="D49" s="105" t="s">
        <v>120</v>
      </c>
      <c r="E49" s="105" t="s">
        <v>96</v>
      </c>
      <c r="F49" s="106">
        <f t="shared" si="0"/>
        <v>1100</v>
      </c>
      <c r="G49" s="106">
        <v>0</v>
      </c>
      <c r="H49" s="106">
        <v>1100</v>
      </c>
      <c r="I49" s="106">
        <v>0</v>
      </c>
      <c r="J49" s="85">
        <v>0</v>
      </c>
    </row>
    <row r="50" spans="1:10" ht="20.100000000000001" hidden="1" customHeight="1">
      <c r="A50" s="104" t="s">
        <v>79</v>
      </c>
      <c r="B50" s="104" t="s">
        <v>97</v>
      </c>
      <c r="C50" s="104" t="s">
        <v>92</v>
      </c>
      <c r="D50" s="105" t="s">
        <v>120</v>
      </c>
      <c r="E50" s="105" t="s">
        <v>98</v>
      </c>
      <c r="F50" s="106">
        <f t="shared" si="0"/>
        <v>1</v>
      </c>
      <c r="G50" s="106">
        <v>1</v>
      </c>
      <c r="H50" s="106">
        <v>0</v>
      </c>
      <c r="I50" s="106">
        <v>0</v>
      </c>
      <c r="J50" s="85">
        <v>0</v>
      </c>
    </row>
    <row r="51" spans="1:10" ht="20.100000000000001" hidden="1" customHeight="1">
      <c r="A51" s="104" t="s">
        <v>83</v>
      </c>
      <c r="B51" s="104" t="s">
        <v>84</v>
      </c>
      <c r="C51" s="104" t="s">
        <v>84</v>
      </c>
      <c r="D51" s="105" t="s">
        <v>120</v>
      </c>
      <c r="E51" s="105" t="s">
        <v>85</v>
      </c>
      <c r="F51" s="106">
        <f t="shared" si="0"/>
        <v>12.53</v>
      </c>
      <c r="G51" s="106">
        <v>12.53</v>
      </c>
      <c r="H51" s="106">
        <v>0</v>
      </c>
      <c r="I51" s="106">
        <v>0</v>
      </c>
      <c r="J51" s="85">
        <v>0</v>
      </c>
    </row>
    <row r="52" spans="1:10" ht="20.100000000000001" hidden="1" customHeight="1">
      <c r="A52" s="104" t="s">
        <v>99</v>
      </c>
      <c r="B52" s="104" t="s">
        <v>100</v>
      </c>
      <c r="C52" s="104" t="s">
        <v>87</v>
      </c>
      <c r="D52" s="105" t="s">
        <v>120</v>
      </c>
      <c r="E52" s="105" t="s">
        <v>117</v>
      </c>
      <c r="F52" s="106">
        <f t="shared" si="0"/>
        <v>8.11</v>
      </c>
      <c r="G52" s="106">
        <v>8.11</v>
      </c>
      <c r="H52" s="106">
        <v>0</v>
      </c>
      <c r="I52" s="106">
        <v>0</v>
      </c>
      <c r="J52" s="85">
        <v>0</v>
      </c>
    </row>
    <row r="53" spans="1:10" ht="20.100000000000001" hidden="1" customHeight="1">
      <c r="A53" s="104" t="s">
        <v>99</v>
      </c>
      <c r="B53" s="104" t="s">
        <v>100</v>
      </c>
      <c r="C53" s="104" t="s">
        <v>92</v>
      </c>
      <c r="D53" s="105" t="s">
        <v>120</v>
      </c>
      <c r="E53" s="105" t="s">
        <v>118</v>
      </c>
      <c r="F53" s="106">
        <f t="shared" si="0"/>
        <v>2.21</v>
      </c>
      <c r="G53" s="106">
        <v>2.21</v>
      </c>
      <c r="H53" s="106">
        <v>0</v>
      </c>
      <c r="I53" s="106">
        <v>0</v>
      </c>
      <c r="J53" s="85">
        <v>0</v>
      </c>
    </row>
    <row r="54" spans="1:10" ht="20.100000000000001" hidden="1" customHeight="1">
      <c r="A54" s="104" t="s">
        <v>86</v>
      </c>
      <c r="B54" s="104" t="s">
        <v>81</v>
      </c>
      <c r="C54" s="104" t="s">
        <v>87</v>
      </c>
      <c r="D54" s="105" t="s">
        <v>120</v>
      </c>
      <c r="E54" s="105" t="s">
        <v>102</v>
      </c>
      <c r="F54" s="106">
        <f t="shared" si="0"/>
        <v>10.74</v>
      </c>
      <c r="G54" s="106">
        <v>10.74</v>
      </c>
      <c r="H54" s="106">
        <v>0</v>
      </c>
      <c r="I54" s="106">
        <v>0</v>
      </c>
      <c r="J54" s="85">
        <v>0</v>
      </c>
    </row>
    <row r="55" spans="1:10" ht="20.100000000000001" hidden="1" customHeight="1">
      <c r="A55" s="104"/>
      <c r="B55" s="104"/>
      <c r="C55" s="104"/>
      <c r="D55" s="105" t="s">
        <v>121</v>
      </c>
      <c r="E55" s="105"/>
      <c r="F55" s="106">
        <f t="shared" si="0"/>
        <v>494.77</v>
      </c>
      <c r="G55" s="106">
        <v>362.37</v>
      </c>
      <c r="H55" s="106">
        <v>132.4</v>
      </c>
      <c r="I55" s="106">
        <v>0</v>
      </c>
      <c r="J55" s="85">
        <v>0</v>
      </c>
    </row>
    <row r="56" spans="1:10" ht="20.100000000000001" hidden="1" customHeight="1">
      <c r="A56" s="104" t="s">
        <v>90</v>
      </c>
      <c r="B56" s="104" t="s">
        <v>91</v>
      </c>
      <c r="C56" s="104" t="s">
        <v>87</v>
      </c>
      <c r="D56" s="105" t="s">
        <v>122</v>
      </c>
      <c r="E56" s="105" t="s">
        <v>115</v>
      </c>
      <c r="F56" s="106">
        <f t="shared" si="0"/>
        <v>275.8</v>
      </c>
      <c r="G56" s="106">
        <v>275.8</v>
      </c>
      <c r="H56" s="106">
        <v>0</v>
      </c>
      <c r="I56" s="106">
        <v>0</v>
      </c>
      <c r="J56" s="85">
        <v>0</v>
      </c>
    </row>
    <row r="57" spans="1:10" ht="20.100000000000001" hidden="1" customHeight="1">
      <c r="A57" s="104" t="s">
        <v>90</v>
      </c>
      <c r="B57" s="104" t="s">
        <v>91</v>
      </c>
      <c r="C57" s="104" t="s">
        <v>81</v>
      </c>
      <c r="D57" s="105" t="s">
        <v>122</v>
      </c>
      <c r="E57" s="105" t="s">
        <v>116</v>
      </c>
      <c r="F57" s="106">
        <f t="shared" si="0"/>
        <v>89.4</v>
      </c>
      <c r="G57" s="106">
        <v>0</v>
      </c>
      <c r="H57" s="106">
        <v>89.4</v>
      </c>
      <c r="I57" s="106">
        <v>0</v>
      </c>
      <c r="J57" s="85">
        <v>0</v>
      </c>
    </row>
    <row r="58" spans="1:10" ht="20.100000000000001" hidden="1" customHeight="1">
      <c r="A58" s="104" t="s">
        <v>90</v>
      </c>
      <c r="B58" s="104" t="s">
        <v>91</v>
      </c>
      <c r="C58" s="104" t="s">
        <v>111</v>
      </c>
      <c r="D58" s="105" t="s">
        <v>122</v>
      </c>
      <c r="E58" s="105" t="s">
        <v>112</v>
      </c>
      <c r="F58" s="106">
        <f t="shared" si="0"/>
        <v>43</v>
      </c>
      <c r="G58" s="106">
        <v>0</v>
      </c>
      <c r="H58" s="106">
        <v>43</v>
      </c>
      <c r="I58" s="106">
        <v>0</v>
      </c>
      <c r="J58" s="85">
        <v>0</v>
      </c>
    </row>
    <row r="59" spans="1:10" ht="20.100000000000001" hidden="1" customHeight="1">
      <c r="A59" s="104" t="s">
        <v>79</v>
      </c>
      <c r="B59" s="104" t="s">
        <v>97</v>
      </c>
      <c r="C59" s="104" t="s">
        <v>92</v>
      </c>
      <c r="D59" s="105" t="s">
        <v>122</v>
      </c>
      <c r="E59" s="105" t="s">
        <v>98</v>
      </c>
      <c r="F59" s="106">
        <f t="shared" si="0"/>
        <v>1</v>
      </c>
      <c r="G59" s="106">
        <v>1</v>
      </c>
      <c r="H59" s="106">
        <v>0</v>
      </c>
      <c r="I59" s="106">
        <v>0</v>
      </c>
      <c r="J59" s="85">
        <v>0</v>
      </c>
    </row>
    <row r="60" spans="1:10" ht="20.100000000000001" hidden="1" customHeight="1">
      <c r="A60" s="104" t="s">
        <v>83</v>
      </c>
      <c r="B60" s="104" t="s">
        <v>84</v>
      </c>
      <c r="C60" s="104" t="s">
        <v>84</v>
      </c>
      <c r="D60" s="105" t="s">
        <v>122</v>
      </c>
      <c r="E60" s="105" t="s">
        <v>85</v>
      </c>
      <c r="F60" s="106">
        <f t="shared" si="0"/>
        <v>34.619999999999997</v>
      </c>
      <c r="G60" s="106">
        <v>34.619999999999997</v>
      </c>
      <c r="H60" s="106">
        <v>0</v>
      </c>
      <c r="I60" s="106">
        <v>0</v>
      </c>
      <c r="J60" s="85">
        <v>0</v>
      </c>
    </row>
    <row r="61" spans="1:10" ht="20.100000000000001" hidden="1" customHeight="1">
      <c r="A61" s="104" t="s">
        <v>99</v>
      </c>
      <c r="B61" s="104" t="s">
        <v>100</v>
      </c>
      <c r="C61" s="104" t="s">
        <v>87</v>
      </c>
      <c r="D61" s="105" t="s">
        <v>122</v>
      </c>
      <c r="E61" s="105" t="s">
        <v>117</v>
      </c>
      <c r="F61" s="106">
        <f t="shared" si="0"/>
        <v>20.04</v>
      </c>
      <c r="G61" s="106">
        <v>20.04</v>
      </c>
      <c r="H61" s="106">
        <v>0</v>
      </c>
      <c r="I61" s="106">
        <v>0</v>
      </c>
      <c r="J61" s="85">
        <v>0</v>
      </c>
    </row>
    <row r="62" spans="1:10" ht="20.100000000000001" hidden="1" customHeight="1">
      <c r="A62" s="104" t="s">
        <v>99</v>
      </c>
      <c r="B62" s="104" t="s">
        <v>100</v>
      </c>
      <c r="C62" s="104" t="s">
        <v>92</v>
      </c>
      <c r="D62" s="105" t="s">
        <v>122</v>
      </c>
      <c r="E62" s="105" t="s">
        <v>118</v>
      </c>
      <c r="F62" s="106">
        <f t="shared" si="0"/>
        <v>4.42</v>
      </c>
      <c r="G62" s="106">
        <v>4.42</v>
      </c>
      <c r="H62" s="106">
        <v>0</v>
      </c>
      <c r="I62" s="106">
        <v>0</v>
      </c>
      <c r="J62" s="85">
        <v>0</v>
      </c>
    </row>
    <row r="63" spans="1:10" ht="20.100000000000001" hidden="1" customHeight="1">
      <c r="A63" s="104" t="s">
        <v>86</v>
      </c>
      <c r="B63" s="104" t="s">
        <v>81</v>
      </c>
      <c r="C63" s="104" t="s">
        <v>87</v>
      </c>
      <c r="D63" s="105" t="s">
        <v>122</v>
      </c>
      <c r="E63" s="105" t="s">
        <v>102</v>
      </c>
      <c r="F63" s="106">
        <f t="shared" si="0"/>
        <v>26.49</v>
      </c>
      <c r="G63" s="106">
        <v>26.49</v>
      </c>
      <c r="H63" s="106">
        <v>0</v>
      </c>
      <c r="I63" s="106">
        <v>0</v>
      </c>
      <c r="J63" s="85">
        <v>0</v>
      </c>
    </row>
    <row r="64" spans="1:10" ht="20.100000000000001" hidden="1" customHeight="1">
      <c r="A64" s="104"/>
      <c r="B64" s="104"/>
      <c r="C64" s="104"/>
      <c r="D64" s="105" t="s">
        <v>123</v>
      </c>
      <c r="E64" s="105"/>
      <c r="F64" s="106">
        <f t="shared" ref="F64:F93" si="1">SUM(G64:J64)</f>
        <v>98.67</v>
      </c>
      <c r="G64" s="106">
        <v>83.62</v>
      </c>
      <c r="H64" s="106">
        <v>15.05</v>
      </c>
      <c r="I64" s="106">
        <v>0</v>
      </c>
      <c r="J64" s="85">
        <v>0</v>
      </c>
    </row>
    <row r="65" spans="1:10" ht="20.100000000000001" hidden="1" customHeight="1">
      <c r="A65" s="104" t="s">
        <v>90</v>
      </c>
      <c r="B65" s="104" t="s">
        <v>91</v>
      </c>
      <c r="C65" s="104" t="s">
        <v>87</v>
      </c>
      <c r="D65" s="105" t="s">
        <v>124</v>
      </c>
      <c r="E65" s="105" t="s">
        <v>115</v>
      </c>
      <c r="F65" s="106">
        <f t="shared" si="1"/>
        <v>62.75</v>
      </c>
      <c r="G65" s="106">
        <v>62.75</v>
      </c>
      <c r="H65" s="106">
        <v>0</v>
      </c>
      <c r="I65" s="106">
        <v>0</v>
      </c>
      <c r="J65" s="85">
        <v>0</v>
      </c>
    </row>
    <row r="66" spans="1:10" ht="20.100000000000001" hidden="1" customHeight="1">
      <c r="A66" s="104" t="s">
        <v>90</v>
      </c>
      <c r="B66" s="104" t="s">
        <v>91</v>
      </c>
      <c r="C66" s="104" t="s">
        <v>81</v>
      </c>
      <c r="D66" s="105" t="s">
        <v>124</v>
      </c>
      <c r="E66" s="105" t="s">
        <v>116</v>
      </c>
      <c r="F66" s="106">
        <f t="shared" si="1"/>
        <v>15.05</v>
      </c>
      <c r="G66" s="106">
        <v>0</v>
      </c>
      <c r="H66" s="106">
        <v>15.05</v>
      </c>
      <c r="I66" s="106">
        <v>0</v>
      </c>
      <c r="J66" s="85">
        <v>0</v>
      </c>
    </row>
    <row r="67" spans="1:10" ht="20.100000000000001" hidden="1" customHeight="1">
      <c r="A67" s="104" t="s">
        <v>79</v>
      </c>
      <c r="B67" s="104" t="s">
        <v>97</v>
      </c>
      <c r="C67" s="104" t="s">
        <v>92</v>
      </c>
      <c r="D67" s="105" t="s">
        <v>124</v>
      </c>
      <c r="E67" s="105" t="s">
        <v>98</v>
      </c>
      <c r="F67" s="106">
        <f t="shared" si="1"/>
        <v>1</v>
      </c>
      <c r="G67" s="106">
        <v>1</v>
      </c>
      <c r="H67" s="106">
        <v>0</v>
      </c>
      <c r="I67" s="106">
        <v>0</v>
      </c>
      <c r="J67" s="85">
        <v>0</v>
      </c>
    </row>
    <row r="68" spans="1:10" ht="20.100000000000001" hidden="1" customHeight="1">
      <c r="A68" s="104" t="s">
        <v>83</v>
      </c>
      <c r="B68" s="104" t="s">
        <v>84</v>
      </c>
      <c r="C68" s="104" t="s">
        <v>84</v>
      </c>
      <c r="D68" s="105" t="s">
        <v>124</v>
      </c>
      <c r="E68" s="105" t="s">
        <v>85</v>
      </c>
      <c r="F68" s="106">
        <f t="shared" si="1"/>
        <v>8.2200000000000006</v>
      </c>
      <c r="G68" s="106">
        <v>8.2200000000000006</v>
      </c>
      <c r="H68" s="106">
        <v>0</v>
      </c>
      <c r="I68" s="106">
        <v>0</v>
      </c>
      <c r="J68" s="85">
        <v>0</v>
      </c>
    </row>
    <row r="69" spans="1:10" ht="20.100000000000001" hidden="1" customHeight="1">
      <c r="A69" s="104" t="s">
        <v>99</v>
      </c>
      <c r="B69" s="104" t="s">
        <v>100</v>
      </c>
      <c r="C69" s="104" t="s">
        <v>87</v>
      </c>
      <c r="D69" s="105" t="s">
        <v>124</v>
      </c>
      <c r="E69" s="105" t="s">
        <v>117</v>
      </c>
      <c r="F69" s="106">
        <f t="shared" si="1"/>
        <v>4.55</v>
      </c>
      <c r="G69" s="106">
        <v>4.55</v>
      </c>
      <c r="H69" s="106">
        <v>0</v>
      </c>
      <c r="I69" s="106">
        <v>0</v>
      </c>
      <c r="J69" s="85">
        <v>0</v>
      </c>
    </row>
    <row r="70" spans="1:10" ht="20.100000000000001" hidden="1" customHeight="1">
      <c r="A70" s="104" t="s">
        <v>99</v>
      </c>
      <c r="B70" s="104" t="s">
        <v>100</v>
      </c>
      <c r="C70" s="104" t="s">
        <v>92</v>
      </c>
      <c r="D70" s="105" t="s">
        <v>124</v>
      </c>
      <c r="E70" s="105" t="s">
        <v>118</v>
      </c>
      <c r="F70" s="106">
        <f t="shared" si="1"/>
        <v>1.1000000000000001</v>
      </c>
      <c r="G70" s="106">
        <v>1.1000000000000001</v>
      </c>
      <c r="H70" s="106">
        <v>0</v>
      </c>
      <c r="I70" s="106">
        <v>0</v>
      </c>
      <c r="J70" s="85">
        <v>0</v>
      </c>
    </row>
    <row r="71" spans="1:10" ht="20.100000000000001" hidden="1" customHeight="1">
      <c r="A71" s="104" t="s">
        <v>86</v>
      </c>
      <c r="B71" s="104" t="s">
        <v>81</v>
      </c>
      <c r="C71" s="104" t="s">
        <v>87</v>
      </c>
      <c r="D71" s="105" t="s">
        <v>124</v>
      </c>
      <c r="E71" s="105" t="s">
        <v>102</v>
      </c>
      <c r="F71" s="106">
        <f t="shared" si="1"/>
        <v>6</v>
      </c>
      <c r="G71" s="106">
        <v>6</v>
      </c>
      <c r="H71" s="106">
        <v>0</v>
      </c>
      <c r="I71" s="106">
        <v>0</v>
      </c>
      <c r="J71" s="85">
        <v>0</v>
      </c>
    </row>
    <row r="72" spans="1:10" ht="20.100000000000001" hidden="1" customHeight="1">
      <c r="A72" s="104"/>
      <c r="B72" s="104"/>
      <c r="C72" s="104"/>
      <c r="D72" s="105" t="s">
        <v>125</v>
      </c>
      <c r="E72" s="105"/>
      <c r="F72" s="106">
        <f t="shared" si="1"/>
        <v>619.93000000000006</v>
      </c>
      <c r="G72" s="106">
        <v>143.93</v>
      </c>
      <c r="H72" s="106">
        <v>476</v>
      </c>
      <c r="I72" s="106">
        <v>0</v>
      </c>
      <c r="J72" s="85">
        <v>0</v>
      </c>
    </row>
    <row r="73" spans="1:10" ht="20.100000000000001" hidden="1" customHeight="1">
      <c r="A73" s="104" t="s">
        <v>90</v>
      </c>
      <c r="B73" s="104" t="s">
        <v>91</v>
      </c>
      <c r="C73" s="104" t="s">
        <v>104</v>
      </c>
      <c r="D73" s="105" t="s">
        <v>126</v>
      </c>
      <c r="E73" s="105" t="s">
        <v>106</v>
      </c>
      <c r="F73" s="106">
        <f t="shared" si="1"/>
        <v>101.57</v>
      </c>
      <c r="G73" s="106">
        <v>101.57</v>
      </c>
      <c r="H73" s="106">
        <v>0</v>
      </c>
      <c r="I73" s="106">
        <v>0</v>
      </c>
      <c r="J73" s="85">
        <v>0</v>
      </c>
    </row>
    <row r="74" spans="1:10" ht="20.100000000000001" hidden="1" customHeight="1">
      <c r="A74" s="104" t="s">
        <v>90</v>
      </c>
      <c r="B74" s="104" t="s">
        <v>91</v>
      </c>
      <c r="C74" s="104" t="s">
        <v>95</v>
      </c>
      <c r="D74" s="105" t="s">
        <v>126</v>
      </c>
      <c r="E74" s="105" t="s">
        <v>96</v>
      </c>
      <c r="F74" s="106">
        <f t="shared" si="1"/>
        <v>476</v>
      </c>
      <c r="G74" s="106">
        <v>0</v>
      </c>
      <c r="H74" s="106">
        <v>476</v>
      </c>
      <c r="I74" s="106">
        <v>0</v>
      </c>
      <c r="J74" s="85">
        <v>0</v>
      </c>
    </row>
    <row r="75" spans="1:10" ht="20.100000000000001" hidden="1" customHeight="1">
      <c r="A75" s="104" t="s">
        <v>83</v>
      </c>
      <c r="B75" s="104" t="s">
        <v>84</v>
      </c>
      <c r="C75" s="104" t="s">
        <v>84</v>
      </c>
      <c r="D75" s="105" t="s">
        <v>126</v>
      </c>
      <c r="E75" s="105" t="s">
        <v>85</v>
      </c>
      <c r="F75" s="106">
        <f t="shared" si="1"/>
        <v>26.11</v>
      </c>
      <c r="G75" s="106">
        <v>26.11</v>
      </c>
      <c r="H75" s="106">
        <v>0</v>
      </c>
      <c r="I75" s="106">
        <v>0</v>
      </c>
      <c r="J75" s="85">
        <v>0</v>
      </c>
    </row>
    <row r="76" spans="1:10" ht="20.100000000000001" hidden="1" customHeight="1">
      <c r="A76" s="104" t="s">
        <v>83</v>
      </c>
      <c r="B76" s="104" t="s">
        <v>84</v>
      </c>
      <c r="C76" s="104" t="s">
        <v>91</v>
      </c>
      <c r="D76" s="105" t="s">
        <v>126</v>
      </c>
      <c r="E76" s="105" t="s">
        <v>108</v>
      </c>
      <c r="F76" s="106">
        <f t="shared" si="1"/>
        <v>10.45</v>
      </c>
      <c r="G76" s="106">
        <v>10.45</v>
      </c>
      <c r="H76" s="106">
        <v>0</v>
      </c>
      <c r="I76" s="106">
        <v>0</v>
      </c>
      <c r="J76" s="85">
        <v>0</v>
      </c>
    </row>
    <row r="77" spans="1:10" ht="20.100000000000001" hidden="1" customHeight="1">
      <c r="A77" s="104" t="s">
        <v>99</v>
      </c>
      <c r="B77" s="104" t="s">
        <v>100</v>
      </c>
      <c r="C77" s="104" t="s">
        <v>81</v>
      </c>
      <c r="D77" s="105" t="s">
        <v>126</v>
      </c>
      <c r="E77" s="105" t="s">
        <v>101</v>
      </c>
      <c r="F77" s="106">
        <f t="shared" si="1"/>
        <v>5.8</v>
      </c>
      <c r="G77" s="106">
        <v>5.8</v>
      </c>
      <c r="H77" s="106">
        <v>0</v>
      </c>
      <c r="I77" s="106">
        <v>0</v>
      </c>
      <c r="J77" s="85">
        <v>0</v>
      </c>
    </row>
    <row r="78" spans="1:10" ht="20.100000000000001" hidden="1" customHeight="1">
      <c r="A78" s="104"/>
      <c r="B78" s="104"/>
      <c r="C78" s="104"/>
      <c r="D78" s="105" t="s">
        <v>127</v>
      </c>
      <c r="E78" s="105"/>
      <c r="F78" s="106">
        <f t="shared" si="1"/>
        <v>141.22999999999999</v>
      </c>
      <c r="G78" s="106">
        <v>58.23</v>
      </c>
      <c r="H78" s="106">
        <v>83</v>
      </c>
      <c r="I78" s="106">
        <v>0</v>
      </c>
      <c r="J78" s="85">
        <v>0</v>
      </c>
    </row>
    <row r="79" spans="1:10" ht="20.100000000000001" hidden="1" customHeight="1">
      <c r="A79" s="104" t="s">
        <v>90</v>
      </c>
      <c r="B79" s="104" t="s">
        <v>91</v>
      </c>
      <c r="C79" s="104" t="s">
        <v>104</v>
      </c>
      <c r="D79" s="105" t="s">
        <v>128</v>
      </c>
      <c r="E79" s="105" t="s">
        <v>106</v>
      </c>
      <c r="F79" s="106">
        <f t="shared" si="1"/>
        <v>40.04</v>
      </c>
      <c r="G79" s="106">
        <v>40.04</v>
      </c>
      <c r="H79" s="106">
        <v>0</v>
      </c>
      <c r="I79" s="106">
        <v>0</v>
      </c>
      <c r="J79" s="85">
        <v>0</v>
      </c>
    </row>
    <row r="80" spans="1:10" ht="20.100000000000001" hidden="1" customHeight="1">
      <c r="A80" s="104" t="s">
        <v>90</v>
      </c>
      <c r="B80" s="104" t="s">
        <v>91</v>
      </c>
      <c r="C80" s="104" t="s">
        <v>95</v>
      </c>
      <c r="D80" s="105" t="s">
        <v>128</v>
      </c>
      <c r="E80" s="105" t="s">
        <v>96</v>
      </c>
      <c r="F80" s="106">
        <f t="shared" si="1"/>
        <v>83</v>
      </c>
      <c r="G80" s="106">
        <v>0</v>
      </c>
      <c r="H80" s="106">
        <v>83</v>
      </c>
      <c r="I80" s="106">
        <v>0</v>
      </c>
      <c r="J80" s="85">
        <v>0</v>
      </c>
    </row>
    <row r="81" spans="1:10" ht="20.100000000000001" hidden="1" customHeight="1">
      <c r="A81" s="104" t="s">
        <v>83</v>
      </c>
      <c r="B81" s="104" t="s">
        <v>84</v>
      </c>
      <c r="C81" s="104" t="s">
        <v>84</v>
      </c>
      <c r="D81" s="105" t="s">
        <v>128</v>
      </c>
      <c r="E81" s="105" t="s">
        <v>85</v>
      </c>
      <c r="F81" s="106">
        <f t="shared" si="1"/>
        <v>10.28</v>
      </c>
      <c r="G81" s="106">
        <v>10.28</v>
      </c>
      <c r="H81" s="106">
        <v>0</v>
      </c>
      <c r="I81" s="106">
        <v>0</v>
      </c>
      <c r="J81" s="85">
        <v>0</v>
      </c>
    </row>
    <row r="82" spans="1:10" ht="20.100000000000001" hidden="1" customHeight="1">
      <c r="A82" s="104" t="s">
        <v>83</v>
      </c>
      <c r="B82" s="104" t="s">
        <v>84</v>
      </c>
      <c r="C82" s="104" t="s">
        <v>91</v>
      </c>
      <c r="D82" s="105" t="s">
        <v>128</v>
      </c>
      <c r="E82" s="105" t="s">
        <v>108</v>
      </c>
      <c r="F82" s="106">
        <f t="shared" si="1"/>
        <v>4.1100000000000003</v>
      </c>
      <c r="G82" s="106">
        <v>4.1100000000000003</v>
      </c>
      <c r="H82" s="106">
        <v>0</v>
      </c>
      <c r="I82" s="106">
        <v>0</v>
      </c>
      <c r="J82" s="85">
        <v>0</v>
      </c>
    </row>
    <row r="83" spans="1:10" ht="20.100000000000001" hidden="1" customHeight="1">
      <c r="A83" s="104" t="s">
        <v>99</v>
      </c>
      <c r="B83" s="104" t="s">
        <v>100</v>
      </c>
      <c r="C83" s="104" t="s">
        <v>81</v>
      </c>
      <c r="D83" s="105" t="s">
        <v>128</v>
      </c>
      <c r="E83" s="105" t="s">
        <v>101</v>
      </c>
      <c r="F83" s="106">
        <f t="shared" si="1"/>
        <v>3.8</v>
      </c>
      <c r="G83" s="106">
        <v>3.8</v>
      </c>
      <c r="H83" s="106">
        <v>0</v>
      </c>
      <c r="I83" s="106">
        <v>0</v>
      </c>
      <c r="J83" s="85">
        <v>0</v>
      </c>
    </row>
    <row r="84" spans="1:10" ht="20.100000000000001" hidden="1" customHeight="1">
      <c r="A84" s="104"/>
      <c r="B84" s="104"/>
      <c r="C84" s="104"/>
      <c r="D84" s="105" t="s">
        <v>129</v>
      </c>
      <c r="E84" s="105"/>
      <c r="F84" s="106">
        <f t="shared" si="1"/>
        <v>90.72</v>
      </c>
      <c r="G84" s="106">
        <v>60.74</v>
      </c>
      <c r="H84" s="106">
        <v>29.98</v>
      </c>
      <c r="I84" s="106">
        <v>0</v>
      </c>
      <c r="J84" s="85">
        <v>0</v>
      </c>
    </row>
    <row r="85" spans="1:10" ht="20.100000000000001" hidden="1" customHeight="1">
      <c r="A85" s="104" t="s">
        <v>90</v>
      </c>
      <c r="B85" s="104" t="s">
        <v>91</v>
      </c>
      <c r="C85" s="104" t="s">
        <v>104</v>
      </c>
      <c r="D85" s="105" t="s">
        <v>130</v>
      </c>
      <c r="E85" s="105" t="s">
        <v>106</v>
      </c>
      <c r="F85" s="106">
        <f t="shared" si="1"/>
        <v>44.1</v>
      </c>
      <c r="G85" s="106">
        <v>44.1</v>
      </c>
      <c r="H85" s="106">
        <v>0</v>
      </c>
      <c r="I85" s="106">
        <v>0</v>
      </c>
      <c r="J85" s="85">
        <v>0</v>
      </c>
    </row>
    <row r="86" spans="1:10" ht="20.100000000000001" hidden="1" customHeight="1">
      <c r="A86" s="104" t="s">
        <v>90</v>
      </c>
      <c r="B86" s="104" t="s">
        <v>91</v>
      </c>
      <c r="C86" s="104" t="s">
        <v>95</v>
      </c>
      <c r="D86" s="105" t="s">
        <v>130</v>
      </c>
      <c r="E86" s="105" t="s">
        <v>96</v>
      </c>
      <c r="F86" s="106">
        <f t="shared" si="1"/>
        <v>29.98</v>
      </c>
      <c r="G86" s="106">
        <v>0</v>
      </c>
      <c r="H86" s="106">
        <v>29.98</v>
      </c>
      <c r="I86" s="106">
        <v>0</v>
      </c>
      <c r="J86" s="85">
        <v>0</v>
      </c>
    </row>
    <row r="87" spans="1:10" ht="20.100000000000001" hidden="1" customHeight="1">
      <c r="A87" s="104" t="s">
        <v>79</v>
      </c>
      <c r="B87" s="104" t="s">
        <v>97</v>
      </c>
      <c r="C87" s="104" t="s">
        <v>92</v>
      </c>
      <c r="D87" s="105" t="s">
        <v>130</v>
      </c>
      <c r="E87" s="105" t="s">
        <v>98</v>
      </c>
      <c r="F87" s="106">
        <f t="shared" si="1"/>
        <v>0.5</v>
      </c>
      <c r="G87" s="106">
        <v>0.5</v>
      </c>
      <c r="H87" s="106">
        <v>0</v>
      </c>
      <c r="I87" s="106">
        <v>0</v>
      </c>
      <c r="J87" s="85">
        <v>0</v>
      </c>
    </row>
    <row r="88" spans="1:10" ht="20.100000000000001" hidden="1" customHeight="1">
      <c r="A88" s="104" t="s">
        <v>83</v>
      </c>
      <c r="B88" s="104" t="s">
        <v>84</v>
      </c>
      <c r="C88" s="104" t="s">
        <v>84</v>
      </c>
      <c r="D88" s="105" t="s">
        <v>130</v>
      </c>
      <c r="E88" s="105" t="s">
        <v>85</v>
      </c>
      <c r="F88" s="106">
        <f t="shared" si="1"/>
        <v>5.59</v>
      </c>
      <c r="G88" s="106">
        <v>5.59</v>
      </c>
      <c r="H88" s="106">
        <v>0</v>
      </c>
      <c r="I88" s="106">
        <v>0</v>
      </c>
      <c r="J88" s="85">
        <v>0</v>
      </c>
    </row>
    <row r="89" spans="1:10" ht="20.100000000000001" hidden="1" customHeight="1">
      <c r="A89" s="104" t="s">
        <v>83</v>
      </c>
      <c r="B89" s="104" t="s">
        <v>84</v>
      </c>
      <c r="C89" s="104" t="s">
        <v>91</v>
      </c>
      <c r="D89" s="105" t="s">
        <v>130</v>
      </c>
      <c r="E89" s="105" t="s">
        <v>108</v>
      </c>
      <c r="F89" s="106">
        <f t="shared" si="1"/>
        <v>2.2400000000000002</v>
      </c>
      <c r="G89" s="106">
        <v>2.2400000000000002</v>
      </c>
      <c r="H89" s="106">
        <v>0</v>
      </c>
      <c r="I89" s="106">
        <v>0</v>
      </c>
      <c r="J89" s="85">
        <v>0</v>
      </c>
    </row>
    <row r="90" spans="1:10" ht="20.100000000000001" hidden="1" customHeight="1">
      <c r="A90" s="104" t="s">
        <v>99</v>
      </c>
      <c r="B90" s="104" t="s">
        <v>100</v>
      </c>
      <c r="C90" s="104" t="s">
        <v>81</v>
      </c>
      <c r="D90" s="105" t="s">
        <v>130</v>
      </c>
      <c r="E90" s="105" t="s">
        <v>101</v>
      </c>
      <c r="F90" s="106">
        <f t="shared" si="1"/>
        <v>3.56</v>
      </c>
      <c r="G90" s="106">
        <v>3.56</v>
      </c>
      <c r="H90" s="106">
        <v>0</v>
      </c>
      <c r="I90" s="106">
        <v>0</v>
      </c>
      <c r="J90" s="85">
        <v>0</v>
      </c>
    </row>
    <row r="91" spans="1:10" ht="20.100000000000001" hidden="1" customHeight="1">
      <c r="A91" s="104" t="s">
        <v>86</v>
      </c>
      <c r="B91" s="104" t="s">
        <v>81</v>
      </c>
      <c r="C91" s="104" t="s">
        <v>87</v>
      </c>
      <c r="D91" s="105" t="s">
        <v>130</v>
      </c>
      <c r="E91" s="105" t="s">
        <v>102</v>
      </c>
      <c r="F91" s="106">
        <f t="shared" si="1"/>
        <v>4.75</v>
      </c>
      <c r="G91" s="106">
        <v>4.75</v>
      </c>
      <c r="H91" s="106">
        <v>0</v>
      </c>
      <c r="I91" s="106">
        <v>0</v>
      </c>
      <c r="J91" s="85">
        <v>0</v>
      </c>
    </row>
    <row r="92" spans="1:10" ht="20.100000000000001" hidden="1" customHeight="1">
      <c r="A92" s="104"/>
      <c r="B92" s="104"/>
      <c r="C92" s="104"/>
      <c r="D92" s="105" t="s">
        <v>131</v>
      </c>
      <c r="E92" s="105"/>
      <c r="F92" s="106">
        <f t="shared" si="1"/>
        <v>87.22</v>
      </c>
      <c r="G92" s="106">
        <v>0</v>
      </c>
      <c r="H92" s="106">
        <v>87.22</v>
      </c>
      <c r="I92" s="106">
        <v>0</v>
      </c>
      <c r="J92" s="85">
        <v>0</v>
      </c>
    </row>
    <row r="93" spans="1:10" ht="20.100000000000001" hidden="1" customHeight="1">
      <c r="A93" s="104" t="s">
        <v>90</v>
      </c>
      <c r="B93" s="104" t="s">
        <v>91</v>
      </c>
      <c r="C93" s="104" t="s">
        <v>95</v>
      </c>
      <c r="D93" s="105" t="s">
        <v>132</v>
      </c>
      <c r="E93" s="105" t="s">
        <v>96</v>
      </c>
      <c r="F93" s="106">
        <f t="shared" si="1"/>
        <v>87.22</v>
      </c>
      <c r="G93" s="106">
        <v>0</v>
      </c>
      <c r="H93" s="106">
        <v>87.22</v>
      </c>
      <c r="I93" s="106">
        <v>0</v>
      </c>
      <c r="J93" s="85">
        <v>0</v>
      </c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honeticPr fontId="1" type="noConversion"/>
  <printOptions horizontalCentered="1"/>
  <pageMargins left="0.88" right="0.59" top="0.59" bottom="0.59" header="0.59" footer="0.39"/>
  <pageSetup paperSize="9" scale="87" fitToHeight="100" orientation="landscape" horizontalDpi="0" verticalDpi="0"/>
  <headerFooter scaleWithDoc="0" alignWithMargins="0">
    <oddFooter>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showGridLines="0" showZeros="0" workbookViewId="0">
      <selection activeCell="A16" sqref="A16"/>
    </sheetView>
  </sheetViews>
  <sheetFormatPr defaultColWidth="9.1640625" defaultRowHeight="20.25" customHeight="1"/>
  <cols>
    <col min="1" max="1" width="53.5" customWidth="1"/>
    <col min="2" max="2" width="24.83203125" customWidth="1"/>
    <col min="3" max="3" width="53.5" customWidth="1"/>
    <col min="4" max="8" width="24.83203125" customWidth="1"/>
    <col min="9" max="34" width="8.6640625" customWidth="1"/>
    <col min="35" max="35" width="8.33203125" customWidth="1"/>
    <col min="36" max="38" width="9.1640625" customWidth="1"/>
    <col min="39" max="41" width="8.33203125" customWidth="1"/>
    <col min="42" max="253" width="10.6640625" customWidth="1"/>
  </cols>
  <sheetData>
    <row r="1" spans="1:34" ht="20.25" customHeight="1">
      <c r="A1" s="71"/>
      <c r="B1" s="71"/>
      <c r="C1" s="71"/>
      <c r="D1" s="71"/>
      <c r="E1" s="71"/>
      <c r="F1" s="71"/>
      <c r="G1" s="71"/>
      <c r="H1" s="35" t="s">
        <v>140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20.25" customHeight="1">
      <c r="A2" s="111" t="s">
        <v>141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ht="20.25" customHeight="1">
      <c r="A3" s="72" t="s">
        <v>357</v>
      </c>
      <c r="B3" s="72"/>
      <c r="C3" s="33"/>
      <c r="D3" s="33"/>
      <c r="E3" s="33"/>
      <c r="F3" s="33"/>
      <c r="G3" s="33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20.25" customHeight="1">
      <c r="A4" s="73" t="s">
        <v>3</v>
      </c>
      <c r="B4" s="73"/>
      <c r="C4" s="73" t="s">
        <v>4</v>
      </c>
      <c r="D4" s="73"/>
      <c r="E4" s="73"/>
      <c r="F4" s="73"/>
      <c r="G4" s="73"/>
      <c r="H4" s="73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20.25" customHeight="1">
      <c r="A5" s="74" t="s">
        <v>5</v>
      </c>
      <c r="B5" s="75" t="s">
        <v>6</v>
      </c>
      <c r="C5" s="74" t="s">
        <v>5</v>
      </c>
      <c r="D5" s="74" t="s">
        <v>55</v>
      </c>
      <c r="E5" s="75" t="s">
        <v>142</v>
      </c>
      <c r="F5" s="76" t="s">
        <v>143</v>
      </c>
      <c r="G5" s="74" t="s">
        <v>144</v>
      </c>
      <c r="H5" s="76" t="s">
        <v>145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ht="20.25" customHeight="1">
      <c r="A6" s="77" t="s">
        <v>146</v>
      </c>
      <c r="B6" s="78">
        <v>6061896</v>
      </c>
      <c r="C6" s="79" t="s">
        <v>147</v>
      </c>
      <c r="D6" s="78">
        <v>6061896</v>
      </c>
      <c r="E6" s="78">
        <v>6061896</v>
      </c>
      <c r="F6" s="78">
        <f t="shared" ref="F6:H6" si="0">SUM(F7:F34)</f>
        <v>0</v>
      </c>
      <c r="G6" s="78">
        <f t="shared" si="0"/>
        <v>0</v>
      </c>
      <c r="H6" s="78">
        <f t="shared" si="0"/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ht="20.25" customHeight="1">
      <c r="A7" s="77" t="s">
        <v>148</v>
      </c>
      <c r="B7" s="78">
        <v>6061896</v>
      </c>
      <c r="C7" s="79" t="s">
        <v>149</v>
      </c>
      <c r="D7" s="80"/>
      <c r="E7" s="81"/>
      <c r="F7" s="81">
        <v>0</v>
      </c>
      <c r="G7" s="81">
        <v>0</v>
      </c>
      <c r="H7" s="78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ht="20.25" customHeight="1">
      <c r="A8" s="77" t="s">
        <v>150</v>
      </c>
      <c r="B8" s="78">
        <v>0</v>
      </c>
      <c r="C8" s="79" t="s">
        <v>151</v>
      </c>
      <c r="D8" s="80">
        <f t="shared" ref="D8:D34" si="1">SUM(E8:H8)</f>
        <v>0</v>
      </c>
      <c r="E8" s="81">
        <v>0</v>
      </c>
      <c r="F8" s="81">
        <v>0</v>
      </c>
      <c r="G8" s="81">
        <v>0</v>
      </c>
      <c r="H8" s="78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ht="20.25" customHeight="1">
      <c r="A9" s="77" t="s">
        <v>152</v>
      </c>
      <c r="B9" s="82">
        <v>0</v>
      </c>
      <c r="C9" s="79" t="s">
        <v>153</v>
      </c>
      <c r="D9" s="80">
        <f t="shared" si="1"/>
        <v>0</v>
      </c>
      <c r="E9" s="81">
        <v>0</v>
      </c>
      <c r="F9" s="81">
        <v>0</v>
      </c>
      <c r="G9" s="81">
        <v>0</v>
      </c>
      <c r="H9" s="78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20.25" customHeight="1">
      <c r="A10" s="77" t="s">
        <v>154</v>
      </c>
      <c r="B10" s="83"/>
      <c r="C10" s="79" t="s">
        <v>155</v>
      </c>
      <c r="D10" s="80">
        <f t="shared" si="1"/>
        <v>0</v>
      </c>
      <c r="E10" s="81">
        <v>0</v>
      </c>
      <c r="F10" s="81">
        <v>0</v>
      </c>
      <c r="G10" s="81">
        <v>0</v>
      </c>
      <c r="H10" s="78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ht="20.25" customHeight="1">
      <c r="A11" s="77" t="s">
        <v>148</v>
      </c>
      <c r="B11" s="78"/>
      <c r="C11" s="79" t="s">
        <v>156</v>
      </c>
      <c r="D11" s="81">
        <v>4833573</v>
      </c>
      <c r="E11" s="81">
        <v>4833573</v>
      </c>
      <c r="F11" s="81">
        <v>0</v>
      </c>
      <c r="G11" s="81">
        <v>0</v>
      </c>
      <c r="H11" s="78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ht="20.25" customHeight="1">
      <c r="A12" s="77" t="s">
        <v>150</v>
      </c>
      <c r="B12" s="78">
        <v>0</v>
      </c>
      <c r="C12" s="79" t="s">
        <v>157</v>
      </c>
      <c r="D12" s="81">
        <v>0</v>
      </c>
      <c r="E12" s="81">
        <v>0</v>
      </c>
      <c r="F12" s="81">
        <v>0</v>
      </c>
      <c r="G12" s="81">
        <v>0</v>
      </c>
      <c r="H12" s="78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ht="20.25" customHeight="1">
      <c r="A13" s="77" t="s">
        <v>152</v>
      </c>
      <c r="B13" s="78">
        <v>0</v>
      </c>
      <c r="C13" s="79" t="s">
        <v>158</v>
      </c>
      <c r="D13" s="81">
        <v>0</v>
      </c>
      <c r="E13" s="81">
        <v>0</v>
      </c>
      <c r="F13" s="81">
        <v>0</v>
      </c>
      <c r="G13" s="81">
        <v>0</v>
      </c>
      <c r="H13" s="78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ht="20.25" customHeight="1">
      <c r="A14" s="77" t="s">
        <v>159</v>
      </c>
      <c r="B14" s="82">
        <v>0</v>
      </c>
      <c r="C14" s="79" t="s">
        <v>160</v>
      </c>
      <c r="D14" s="81">
        <v>767702</v>
      </c>
      <c r="E14" s="81">
        <v>767702</v>
      </c>
      <c r="F14" s="81">
        <v>0</v>
      </c>
      <c r="G14" s="81">
        <v>0</v>
      </c>
      <c r="H14" s="78">
        <v>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20.25" customHeight="1">
      <c r="A15" s="84"/>
      <c r="B15" s="85"/>
      <c r="C15" s="86" t="s">
        <v>161</v>
      </c>
      <c r="D15" s="81">
        <v>0</v>
      </c>
      <c r="E15" s="81">
        <v>0</v>
      </c>
      <c r="F15" s="81">
        <v>0</v>
      </c>
      <c r="G15" s="81">
        <v>0</v>
      </c>
      <c r="H15" s="78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20.25" customHeight="1">
      <c r="A16" s="84"/>
      <c r="B16" s="82"/>
      <c r="C16" s="86" t="s">
        <v>162</v>
      </c>
      <c r="D16" s="81"/>
      <c r="E16" s="81"/>
      <c r="F16" s="81">
        <v>0</v>
      </c>
      <c r="G16" s="81">
        <v>0</v>
      </c>
      <c r="H16" s="78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ht="20.25" customHeight="1">
      <c r="A17" s="84"/>
      <c r="B17" s="82"/>
      <c r="C17" s="86" t="s">
        <v>163</v>
      </c>
      <c r="D17" s="81">
        <v>0</v>
      </c>
      <c r="E17" s="81">
        <v>0</v>
      </c>
      <c r="F17" s="81">
        <v>0</v>
      </c>
      <c r="G17" s="81">
        <v>0</v>
      </c>
      <c r="H17" s="78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ht="20.25" customHeight="1">
      <c r="A18" s="84"/>
      <c r="B18" s="82"/>
      <c r="C18" s="86" t="s">
        <v>164</v>
      </c>
      <c r="D18" s="81">
        <v>0</v>
      </c>
      <c r="E18" s="81">
        <v>0</v>
      </c>
      <c r="F18" s="81">
        <v>0</v>
      </c>
      <c r="G18" s="81">
        <v>0</v>
      </c>
      <c r="H18" s="78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ht="20.25" customHeight="1">
      <c r="A19" s="84"/>
      <c r="B19" s="82"/>
      <c r="C19" s="86" t="s">
        <v>165</v>
      </c>
      <c r="D19" s="81">
        <v>0</v>
      </c>
      <c r="E19" s="81">
        <v>0</v>
      </c>
      <c r="F19" s="81">
        <v>0</v>
      </c>
      <c r="G19" s="81">
        <v>0</v>
      </c>
      <c r="H19" s="78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ht="20.25" customHeight="1">
      <c r="A20" s="84"/>
      <c r="B20" s="82"/>
      <c r="C20" s="86" t="s">
        <v>166</v>
      </c>
      <c r="D20" s="81">
        <v>0</v>
      </c>
      <c r="E20" s="81">
        <v>0</v>
      </c>
      <c r="F20" s="81">
        <v>0</v>
      </c>
      <c r="G20" s="81">
        <v>0</v>
      </c>
      <c r="H20" s="78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ht="20.25" customHeight="1">
      <c r="A21" s="84"/>
      <c r="B21" s="82"/>
      <c r="C21" s="86" t="s">
        <v>167</v>
      </c>
      <c r="D21" s="81">
        <v>0</v>
      </c>
      <c r="E21" s="81">
        <v>0</v>
      </c>
      <c r="F21" s="81">
        <v>0</v>
      </c>
      <c r="G21" s="81">
        <v>0</v>
      </c>
      <c r="H21" s="78">
        <v>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ht="20.25" customHeight="1">
      <c r="A22" s="84"/>
      <c r="B22" s="82"/>
      <c r="C22" s="86" t="s">
        <v>168</v>
      </c>
      <c r="D22" s="81">
        <v>0</v>
      </c>
      <c r="E22" s="81">
        <v>0</v>
      </c>
      <c r="F22" s="81">
        <v>0</v>
      </c>
      <c r="G22" s="81">
        <v>0</v>
      </c>
      <c r="H22" s="78">
        <v>0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ht="20.25" customHeight="1">
      <c r="A23" s="84"/>
      <c r="B23" s="82"/>
      <c r="C23" s="86" t="s">
        <v>169</v>
      </c>
      <c r="D23" s="81">
        <v>0</v>
      </c>
      <c r="E23" s="81">
        <v>0</v>
      </c>
      <c r="F23" s="81">
        <v>0</v>
      </c>
      <c r="G23" s="81">
        <v>0</v>
      </c>
      <c r="H23" s="78">
        <v>0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ht="20.25" customHeight="1">
      <c r="A24" s="84"/>
      <c r="B24" s="82"/>
      <c r="C24" s="86" t="s">
        <v>170</v>
      </c>
      <c r="D24" s="81">
        <v>0</v>
      </c>
      <c r="E24" s="81">
        <v>0</v>
      </c>
      <c r="F24" s="81">
        <v>0</v>
      </c>
      <c r="G24" s="81">
        <v>0</v>
      </c>
      <c r="H24" s="78">
        <v>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ht="20.25" customHeight="1">
      <c r="A25" s="84"/>
      <c r="B25" s="82"/>
      <c r="C25" s="86" t="s">
        <v>171</v>
      </c>
      <c r="D25" s="81">
        <v>0</v>
      </c>
      <c r="E25" s="81">
        <v>0</v>
      </c>
      <c r="F25" s="81">
        <v>0</v>
      </c>
      <c r="G25" s="81">
        <v>0</v>
      </c>
      <c r="H25" s="78">
        <v>0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20.25" customHeight="1">
      <c r="A26" s="86"/>
      <c r="B26" s="82"/>
      <c r="C26" s="86" t="s">
        <v>172</v>
      </c>
      <c r="D26" s="81">
        <v>460621</v>
      </c>
      <c r="E26" s="81">
        <v>460621</v>
      </c>
      <c r="F26" s="81">
        <v>0</v>
      </c>
      <c r="G26" s="81">
        <v>0</v>
      </c>
      <c r="H26" s="78">
        <v>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ht="20.25" customHeight="1">
      <c r="A27" s="86"/>
      <c r="B27" s="82"/>
      <c r="C27" s="86" t="s">
        <v>173</v>
      </c>
      <c r="D27" s="80">
        <f t="shared" si="1"/>
        <v>0</v>
      </c>
      <c r="E27" s="81">
        <v>0</v>
      </c>
      <c r="F27" s="81">
        <v>0</v>
      </c>
      <c r="G27" s="81">
        <v>0</v>
      </c>
      <c r="H27" s="78">
        <v>0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ht="20.25" customHeight="1">
      <c r="A28" s="86"/>
      <c r="B28" s="82"/>
      <c r="C28" s="86" t="s">
        <v>174</v>
      </c>
      <c r="D28" s="80">
        <f t="shared" si="1"/>
        <v>0</v>
      </c>
      <c r="E28" s="81">
        <v>0</v>
      </c>
      <c r="F28" s="81">
        <v>0</v>
      </c>
      <c r="G28" s="81">
        <v>0</v>
      </c>
      <c r="H28" s="78">
        <v>0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ht="20.25" customHeight="1">
      <c r="A29" s="86"/>
      <c r="B29" s="82"/>
      <c r="C29" s="86" t="s">
        <v>175</v>
      </c>
      <c r="D29" s="80">
        <f t="shared" si="1"/>
        <v>0</v>
      </c>
      <c r="E29" s="81">
        <v>0</v>
      </c>
      <c r="F29" s="81">
        <v>0</v>
      </c>
      <c r="G29" s="81">
        <v>0</v>
      </c>
      <c r="H29" s="78">
        <v>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4" ht="20.25" customHeight="1">
      <c r="A30" s="86"/>
      <c r="B30" s="82"/>
      <c r="C30" s="86" t="s">
        <v>176</v>
      </c>
      <c r="D30" s="80">
        <f t="shared" si="1"/>
        <v>0</v>
      </c>
      <c r="E30" s="81">
        <v>0</v>
      </c>
      <c r="F30" s="81">
        <v>0</v>
      </c>
      <c r="G30" s="81">
        <v>0</v>
      </c>
      <c r="H30" s="78">
        <v>0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4" ht="20.25" customHeight="1">
      <c r="A31" s="86"/>
      <c r="B31" s="82"/>
      <c r="C31" s="86" t="s">
        <v>177</v>
      </c>
      <c r="D31" s="80">
        <f t="shared" si="1"/>
        <v>0</v>
      </c>
      <c r="E31" s="81">
        <v>0</v>
      </c>
      <c r="F31" s="81">
        <v>0</v>
      </c>
      <c r="G31" s="81">
        <v>0</v>
      </c>
      <c r="H31" s="78">
        <v>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4" ht="20.25" customHeight="1">
      <c r="A32" s="86"/>
      <c r="B32" s="82"/>
      <c r="C32" s="86" t="s">
        <v>178</v>
      </c>
      <c r="D32" s="80">
        <f t="shared" si="1"/>
        <v>0</v>
      </c>
      <c r="E32" s="81">
        <v>0</v>
      </c>
      <c r="F32" s="81">
        <v>0</v>
      </c>
      <c r="G32" s="81">
        <v>0</v>
      </c>
      <c r="H32" s="78">
        <v>0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20.25" customHeight="1">
      <c r="A33" s="86"/>
      <c r="B33" s="82"/>
      <c r="C33" s="86" t="s">
        <v>179</v>
      </c>
      <c r="D33" s="80">
        <f t="shared" si="1"/>
        <v>0</v>
      </c>
      <c r="E33" s="81">
        <v>0</v>
      </c>
      <c r="F33" s="81">
        <v>0</v>
      </c>
      <c r="G33" s="81">
        <v>0</v>
      </c>
      <c r="H33" s="78">
        <v>0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20.25" customHeight="1">
      <c r="A34" s="86"/>
      <c r="B34" s="82"/>
      <c r="C34" s="86" t="s">
        <v>180</v>
      </c>
      <c r="D34" s="80">
        <f t="shared" si="1"/>
        <v>0</v>
      </c>
      <c r="E34" s="87">
        <v>0</v>
      </c>
      <c r="F34" s="87">
        <v>0</v>
      </c>
      <c r="G34" s="87">
        <v>0</v>
      </c>
      <c r="H34" s="82">
        <v>0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20.25" customHeight="1">
      <c r="A35" s="74"/>
      <c r="B35" s="88"/>
      <c r="C35" s="74"/>
      <c r="D35" s="88"/>
      <c r="E35" s="89"/>
      <c r="F35" s="89"/>
      <c r="G35" s="89"/>
      <c r="H35" s="89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20.25" customHeight="1">
      <c r="A36" s="86"/>
      <c r="B36" s="82"/>
      <c r="C36" s="86" t="s">
        <v>181</v>
      </c>
      <c r="D36" s="80">
        <f>SUM(E36:H36)</f>
        <v>0</v>
      </c>
      <c r="E36" s="87">
        <v>0</v>
      </c>
      <c r="F36" s="87">
        <v>0</v>
      </c>
      <c r="G36" s="87">
        <v>0</v>
      </c>
      <c r="H36" s="82">
        <v>0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20.25" customHeight="1">
      <c r="A37" s="86"/>
      <c r="B37" s="90"/>
      <c r="C37" s="86"/>
      <c r="D37" s="88"/>
      <c r="E37" s="91"/>
      <c r="F37" s="91"/>
      <c r="G37" s="91"/>
      <c r="H37" s="9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20.25" customHeight="1">
      <c r="A38" s="74" t="s">
        <v>50</v>
      </c>
      <c r="B38" s="90">
        <f>SUM(B6,B10)</f>
        <v>6061896</v>
      </c>
      <c r="C38" s="74" t="s">
        <v>51</v>
      </c>
      <c r="D38" s="80">
        <f>SUM(E38:H38)</f>
        <v>6061896</v>
      </c>
      <c r="E38" s="88">
        <f t="shared" ref="E38:H38" si="2">SUM(E7:E36)</f>
        <v>6061896</v>
      </c>
      <c r="F38" s="88">
        <f t="shared" si="2"/>
        <v>0</v>
      </c>
      <c r="G38" s="88">
        <f t="shared" si="2"/>
        <v>0</v>
      </c>
      <c r="H38" s="88">
        <f t="shared" si="2"/>
        <v>0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20.25" customHeight="1">
      <c r="A39" s="92"/>
      <c r="B39" s="93"/>
      <c r="C39" s="94"/>
      <c r="D39" s="94"/>
      <c r="E39" s="94"/>
      <c r="F39" s="94"/>
      <c r="G39" s="94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</sheetData>
  <mergeCells count="1"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4" orientation="landscape" horizontalDpi="300" verticalDpi="300"/>
  <headerFooter scaleWithDoc="0" alignWithMargins="0">
    <oddFooter>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N14"/>
  <sheetViews>
    <sheetView showGridLines="0" showZeros="0" workbookViewId="0">
      <selection activeCell="M7" sqref="M7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35.83203125" customWidth="1"/>
    <col min="5" max="6" width="14.6640625" customWidth="1"/>
    <col min="7" max="7" width="11.6640625" customWidth="1"/>
    <col min="8" max="9" width="10.6640625" customWidth="1"/>
    <col min="10" max="10" width="11.6640625" customWidth="1"/>
    <col min="11" max="11" width="12.33203125" customWidth="1"/>
    <col min="12" max="14" width="12.1640625" customWidth="1"/>
    <col min="15" max="17" width="10.6640625" customWidth="1"/>
    <col min="18" max="21" width="12.1640625" customWidth="1"/>
    <col min="22" max="23" width="10.6640625" customWidth="1"/>
    <col min="24" max="24" width="12.1640625" customWidth="1"/>
    <col min="25" max="25" width="9.83203125" customWidth="1"/>
    <col min="26" max="29" width="10.6640625" customWidth="1"/>
    <col min="30" max="30" width="9.1640625" customWidth="1"/>
    <col min="31" max="31" width="11.33203125" customWidth="1"/>
    <col min="32" max="86" width="10.6640625" customWidth="1"/>
    <col min="87" max="91" width="10.6640625" hidden="1" customWidth="1"/>
    <col min="92" max="92" width="10.6640625" customWidth="1"/>
  </cols>
  <sheetData>
    <row r="1" spans="1:9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7"/>
      <c r="Z1" s="67"/>
      <c r="CM1" s="68" t="s">
        <v>182</v>
      </c>
    </row>
    <row r="2" spans="1:92" ht="19.899999999999999" customHeight="1">
      <c r="A2" s="111" t="s">
        <v>183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</row>
    <row r="3" spans="1:92" ht="16.149999999999999" customHeight="1">
      <c r="A3" s="134" t="s">
        <v>357</v>
      </c>
      <c r="B3" s="134"/>
      <c r="C3" s="134"/>
      <c r="D3" s="134"/>
      <c r="E3" s="134"/>
      <c r="F3" s="13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6" t="s">
        <v>2</v>
      </c>
      <c r="CN3" s="27"/>
    </row>
    <row r="4" spans="1:92" ht="20.100000000000001" customHeight="1">
      <c r="A4" s="116" t="s">
        <v>54</v>
      </c>
      <c r="B4" s="116"/>
      <c r="C4" s="116"/>
      <c r="D4" s="116"/>
      <c r="E4" s="130" t="s">
        <v>55</v>
      </c>
      <c r="F4" s="135" t="s">
        <v>184</v>
      </c>
      <c r="G4" s="136"/>
      <c r="H4" s="136"/>
      <c r="I4" s="136"/>
      <c r="J4" s="136"/>
      <c r="K4" s="136"/>
      <c r="L4" s="137"/>
      <c r="M4" s="120" t="s">
        <v>185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38" t="s">
        <v>186</v>
      </c>
      <c r="AO4" s="131"/>
      <c r="AP4" s="131"/>
      <c r="AQ4" s="131"/>
      <c r="AR4" s="131"/>
      <c r="AS4" s="131"/>
      <c r="AT4" s="131"/>
      <c r="AU4" s="131"/>
      <c r="AV4" s="131"/>
      <c r="AW4" s="131"/>
      <c r="AX4" s="131" t="s">
        <v>187</v>
      </c>
      <c r="AY4" s="131"/>
      <c r="AZ4" s="131"/>
      <c r="BA4" s="131"/>
      <c r="BB4" s="131"/>
      <c r="BC4" s="131" t="s">
        <v>188</v>
      </c>
      <c r="BD4" s="131"/>
      <c r="BE4" s="131"/>
      <c r="BF4" s="131" t="s">
        <v>189</v>
      </c>
      <c r="BG4" s="131"/>
      <c r="BH4" s="131"/>
      <c r="BI4" s="131" t="s">
        <v>190</v>
      </c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 t="s">
        <v>191</v>
      </c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 t="s">
        <v>192</v>
      </c>
      <c r="CJ4" s="131"/>
      <c r="CK4" s="131"/>
      <c r="CL4" s="131"/>
      <c r="CM4" s="131"/>
      <c r="CN4" s="27"/>
    </row>
    <row r="5" spans="1:92" ht="20.100000000000001" customHeight="1">
      <c r="A5" s="7" t="s">
        <v>65</v>
      </c>
      <c r="B5" s="7"/>
      <c r="C5" s="65"/>
      <c r="D5" s="129" t="s">
        <v>193</v>
      </c>
      <c r="E5" s="112"/>
      <c r="F5" s="127" t="s">
        <v>70</v>
      </c>
      <c r="G5" s="127" t="s">
        <v>194</v>
      </c>
      <c r="H5" s="127" t="s">
        <v>195</v>
      </c>
      <c r="I5" s="127" t="s">
        <v>196</v>
      </c>
      <c r="J5" s="127" t="s">
        <v>197</v>
      </c>
      <c r="K5" s="127" t="s">
        <v>198</v>
      </c>
      <c r="L5" s="132" t="s">
        <v>199</v>
      </c>
      <c r="M5" s="127" t="s">
        <v>70</v>
      </c>
      <c r="N5" s="127" t="s">
        <v>200</v>
      </c>
      <c r="O5" s="127" t="s">
        <v>201</v>
      </c>
      <c r="P5" s="127" t="s">
        <v>202</v>
      </c>
      <c r="Q5" s="127" t="s">
        <v>203</v>
      </c>
      <c r="R5" s="127" t="s">
        <v>204</v>
      </c>
      <c r="S5" s="127" t="s">
        <v>205</v>
      </c>
      <c r="T5" s="127" t="s">
        <v>206</v>
      </c>
      <c r="U5" s="127" t="s">
        <v>207</v>
      </c>
      <c r="V5" s="127" t="s">
        <v>208</v>
      </c>
      <c r="W5" s="128" t="s">
        <v>209</v>
      </c>
      <c r="X5" s="127" t="s">
        <v>210</v>
      </c>
      <c r="Y5" s="127" t="s">
        <v>211</v>
      </c>
      <c r="Z5" s="127" t="s">
        <v>212</v>
      </c>
      <c r="AA5" s="127" t="s">
        <v>213</v>
      </c>
      <c r="AB5" s="128" t="s">
        <v>214</v>
      </c>
      <c r="AC5" s="127" t="s">
        <v>215</v>
      </c>
      <c r="AD5" s="127" t="s">
        <v>216</v>
      </c>
      <c r="AE5" s="127" t="s">
        <v>217</v>
      </c>
      <c r="AF5" s="127" t="s">
        <v>218</v>
      </c>
      <c r="AG5" s="127" t="s">
        <v>219</v>
      </c>
      <c r="AH5" s="127" t="s">
        <v>220</v>
      </c>
      <c r="AI5" s="127" t="s">
        <v>221</v>
      </c>
      <c r="AJ5" s="127" t="s">
        <v>222</v>
      </c>
      <c r="AK5" s="127" t="s">
        <v>223</v>
      </c>
      <c r="AL5" s="128" t="s">
        <v>224</v>
      </c>
      <c r="AM5" s="127" t="s">
        <v>225</v>
      </c>
      <c r="AN5" s="112" t="s">
        <v>70</v>
      </c>
      <c r="AO5" s="112" t="s">
        <v>226</v>
      </c>
      <c r="AP5" s="112" t="s">
        <v>227</v>
      </c>
      <c r="AQ5" s="113" t="s">
        <v>228</v>
      </c>
      <c r="AR5" s="112" t="s">
        <v>229</v>
      </c>
      <c r="AS5" s="112" t="s">
        <v>230</v>
      </c>
      <c r="AT5" s="112" t="s">
        <v>231</v>
      </c>
      <c r="AU5" s="112" t="s">
        <v>88</v>
      </c>
      <c r="AV5" s="113" t="s">
        <v>232</v>
      </c>
      <c r="AW5" s="112" t="s">
        <v>233</v>
      </c>
      <c r="AX5" s="112" t="s">
        <v>70</v>
      </c>
      <c r="AY5" s="112" t="s">
        <v>234</v>
      </c>
      <c r="AZ5" s="112" t="s">
        <v>235</v>
      </c>
      <c r="BA5" s="112" t="s">
        <v>236</v>
      </c>
      <c r="BB5" s="112" t="s">
        <v>237</v>
      </c>
      <c r="BC5" s="112" t="s">
        <v>70</v>
      </c>
      <c r="BD5" s="112" t="s">
        <v>238</v>
      </c>
      <c r="BE5" s="112" t="s">
        <v>239</v>
      </c>
      <c r="BF5" s="112" t="s">
        <v>70</v>
      </c>
      <c r="BG5" s="112" t="s">
        <v>240</v>
      </c>
      <c r="BH5" s="112" t="s">
        <v>241</v>
      </c>
      <c r="BI5" s="112" t="s">
        <v>70</v>
      </c>
      <c r="BJ5" s="112" t="s">
        <v>242</v>
      </c>
      <c r="BK5" s="112" t="s">
        <v>243</v>
      </c>
      <c r="BL5" s="112" t="s">
        <v>244</v>
      </c>
      <c r="BM5" s="112" t="s">
        <v>245</v>
      </c>
      <c r="BN5" s="112" t="s">
        <v>246</v>
      </c>
      <c r="BO5" s="112" t="s">
        <v>247</v>
      </c>
      <c r="BP5" s="112" t="s">
        <v>248</v>
      </c>
      <c r="BQ5" s="112" t="s">
        <v>249</v>
      </c>
      <c r="BR5" s="112" t="s">
        <v>250</v>
      </c>
      <c r="BS5" s="112" t="s">
        <v>251</v>
      </c>
      <c r="BT5" s="112" t="s">
        <v>70</v>
      </c>
      <c r="BU5" s="112" t="s">
        <v>242</v>
      </c>
      <c r="BV5" s="112" t="s">
        <v>243</v>
      </c>
      <c r="BW5" s="112" t="s">
        <v>244</v>
      </c>
      <c r="BX5" s="112" t="s">
        <v>245</v>
      </c>
      <c r="BY5" s="112" t="s">
        <v>246</v>
      </c>
      <c r="BZ5" s="112" t="s">
        <v>247</v>
      </c>
      <c r="CA5" s="112" t="s">
        <v>248</v>
      </c>
      <c r="CB5" s="112" t="s">
        <v>252</v>
      </c>
      <c r="CC5" s="112" t="s">
        <v>253</v>
      </c>
      <c r="CD5" s="112" t="s">
        <v>254</v>
      </c>
      <c r="CE5" s="112" t="s">
        <v>255</v>
      </c>
      <c r="CF5" s="126" t="s">
        <v>249</v>
      </c>
      <c r="CG5" s="112" t="s">
        <v>250</v>
      </c>
      <c r="CH5" s="112" t="s">
        <v>191</v>
      </c>
      <c r="CI5" s="112" t="s">
        <v>70</v>
      </c>
      <c r="CJ5" s="112" t="s">
        <v>256</v>
      </c>
      <c r="CK5" s="112" t="s">
        <v>257</v>
      </c>
      <c r="CL5" s="112" t="s">
        <v>258</v>
      </c>
      <c r="CM5" s="112" t="s">
        <v>192</v>
      </c>
      <c r="CN5" s="27"/>
    </row>
    <row r="6" spans="1:92" ht="16.899999999999999" customHeight="1">
      <c r="A6" s="14" t="s">
        <v>75</v>
      </c>
      <c r="B6" s="13" t="s">
        <v>76</v>
      </c>
      <c r="C6" s="15" t="s">
        <v>77</v>
      </c>
      <c r="D6" s="115"/>
      <c r="E6" s="113"/>
      <c r="F6" s="112"/>
      <c r="G6" s="112"/>
      <c r="H6" s="112"/>
      <c r="I6" s="112"/>
      <c r="J6" s="112"/>
      <c r="K6" s="112"/>
      <c r="L6" s="133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26"/>
      <c r="X6" s="112"/>
      <c r="Y6" s="112"/>
      <c r="Z6" s="112"/>
      <c r="AA6" s="112"/>
      <c r="AB6" s="126"/>
      <c r="AC6" s="112"/>
      <c r="AD6" s="113"/>
      <c r="AE6" s="113"/>
      <c r="AF6" s="112"/>
      <c r="AG6" s="112"/>
      <c r="AH6" s="112"/>
      <c r="AI6" s="112"/>
      <c r="AJ6" s="112"/>
      <c r="AK6" s="112"/>
      <c r="AL6" s="126"/>
      <c r="AM6" s="112"/>
      <c r="AN6" s="112"/>
      <c r="AO6" s="112"/>
      <c r="AP6" s="112"/>
      <c r="AQ6" s="127"/>
      <c r="AR6" s="112"/>
      <c r="AS6" s="112"/>
      <c r="AT6" s="112"/>
      <c r="AU6" s="112"/>
      <c r="AV6" s="127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26"/>
      <c r="CG6" s="112"/>
      <c r="CH6" s="112"/>
      <c r="CI6" s="112"/>
      <c r="CJ6" s="112"/>
      <c r="CK6" s="112"/>
      <c r="CL6" s="112"/>
      <c r="CM6" s="112"/>
      <c r="CN6" s="27"/>
    </row>
    <row r="7" spans="1:92" s="63" customFormat="1" ht="20.100000000000001" customHeight="1">
      <c r="A7" s="42"/>
      <c r="B7" s="42"/>
      <c r="C7" s="42"/>
      <c r="D7" s="42" t="s">
        <v>55</v>
      </c>
      <c r="E7" s="17">
        <f>F7+M7+AN7</f>
        <v>6061896</v>
      </c>
      <c r="F7" s="17">
        <v>4822489</v>
      </c>
      <c r="G7" s="17">
        <v>2125588</v>
      </c>
      <c r="H7" s="17">
        <v>575496</v>
      </c>
      <c r="I7" s="17"/>
      <c r="J7" s="17">
        <v>1628623</v>
      </c>
      <c r="K7" s="17">
        <v>767702</v>
      </c>
      <c r="L7" s="17"/>
      <c r="M7" s="17">
        <v>693235</v>
      </c>
      <c r="N7" s="17">
        <v>150000</v>
      </c>
      <c r="O7" s="17"/>
      <c r="P7" s="17"/>
      <c r="Q7" s="17">
        <v>1000</v>
      </c>
      <c r="R7" s="17">
        <v>20000</v>
      </c>
      <c r="S7" s="17">
        <v>20000</v>
      </c>
      <c r="T7" s="17">
        <v>5000</v>
      </c>
      <c r="U7" s="17"/>
      <c r="V7" s="17">
        <v>35000</v>
      </c>
      <c r="W7" s="17"/>
      <c r="X7" s="17">
        <v>110000</v>
      </c>
      <c r="Y7" s="17"/>
      <c r="Z7" s="17">
        <v>25000</v>
      </c>
      <c r="AA7" s="17">
        <v>40000</v>
      </c>
      <c r="AB7" s="17">
        <v>20000</v>
      </c>
      <c r="AC7" s="43"/>
      <c r="AD7" s="43"/>
      <c r="AE7" s="17"/>
      <c r="AF7" s="44"/>
      <c r="AG7" s="17"/>
      <c r="AH7" s="17">
        <v>30000</v>
      </c>
      <c r="AI7" s="17"/>
      <c r="AJ7" s="17">
        <v>113896</v>
      </c>
      <c r="AK7" s="17">
        <v>109489</v>
      </c>
      <c r="AL7" s="17"/>
      <c r="AM7" s="17">
        <v>13850</v>
      </c>
      <c r="AN7" s="17">
        <v>546172</v>
      </c>
      <c r="AO7" s="17"/>
      <c r="AP7" s="17"/>
      <c r="AQ7" s="17">
        <v>35260</v>
      </c>
      <c r="AR7" s="17">
        <v>0</v>
      </c>
      <c r="AS7" s="17">
        <v>46691</v>
      </c>
      <c r="AT7" s="17">
        <v>0</v>
      </c>
      <c r="AU7" s="17">
        <v>460621</v>
      </c>
      <c r="AV7" s="17">
        <v>3600</v>
      </c>
      <c r="AW7" s="17"/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/>
      <c r="BU7" s="17"/>
      <c r="BV7" s="17"/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0</v>
      </c>
      <c r="CI7" s="17">
        <v>0</v>
      </c>
      <c r="CJ7" s="17">
        <v>0</v>
      </c>
      <c r="CK7" s="17">
        <v>0</v>
      </c>
      <c r="CL7" s="17">
        <v>0</v>
      </c>
      <c r="CM7" s="17">
        <v>0</v>
      </c>
      <c r="CN7" s="69"/>
    </row>
    <row r="8" spans="1:92" s="63" customFormat="1" ht="20.100000000000001" customHeight="1">
      <c r="A8" s="16" t="s">
        <v>79</v>
      </c>
      <c r="B8" s="16" t="s">
        <v>81</v>
      </c>
      <c r="C8" s="16" t="s">
        <v>81</v>
      </c>
      <c r="D8" s="16" t="s">
        <v>82</v>
      </c>
      <c r="E8" s="17">
        <f>F8+M8+AN8</f>
        <v>4833573</v>
      </c>
      <c r="F8" s="17">
        <v>4054787</v>
      </c>
      <c r="G8" s="17">
        <v>2125588</v>
      </c>
      <c r="H8" s="17">
        <v>300576</v>
      </c>
      <c r="I8" s="17"/>
      <c r="J8" s="17">
        <v>1628623</v>
      </c>
      <c r="K8" s="17"/>
      <c r="L8" s="17"/>
      <c r="M8" s="17">
        <v>693235</v>
      </c>
      <c r="N8" s="17">
        <v>150000</v>
      </c>
      <c r="O8" s="17"/>
      <c r="P8" s="17"/>
      <c r="Q8" s="17">
        <v>1000</v>
      </c>
      <c r="R8" s="17">
        <v>20000</v>
      </c>
      <c r="S8" s="17">
        <v>20000</v>
      </c>
      <c r="T8" s="17">
        <v>5000</v>
      </c>
      <c r="U8" s="17"/>
      <c r="V8" s="17">
        <v>35000</v>
      </c>
      <c r="W8" s="17"/>
      <c r="X8" s="17">
        <v>110000</v>
      </c>
      <c r="Y8" s="17"/>
      <c r="Z8" s="17">
        <v>25000</v>
      </c>
      <c r="AA8" s="17">
        <v>40000</v>
      </c>
      <c r="AB8" s="17">
        <v>20000</v>
      </c>
      <c r="AC8" s="43"/>
      <c r="AD8" s="43"/>
      <c r="AE8" s="17"/>
      <c r="AF8" s="44"/>
      <c r="AG8" s="17"/>
      <c r="AH8" s="17">
        <v>30000</v>
      </c>
      <c r="AI8" s="17"/>
      <c r="AJ8" s="17">
        <v>113896</v>
      </c>
      <c r="AK8" s="17">
        <v>109489</v>
      </c>
      <c r="AL8" s="17"/>
      <c r="AM8" s="17">
        <v>13850</v>
      </c>
      <c r="AN8" s="17">
        <v>85551</v>
      </c>
      <c r="AO8" s="17"/>
      <c r="AP8" s="17"/>
      <c r="AQ8" s="17">
        <v>35260</v>
      </c>
      <c r="AR8" s="17">
        <v>0</v>
      </c>
      <c r="AS8" s="17">
        <v>46691</v>
      </c>
      <c r="AT8" s="17">
        <v>0</v>
      </c>
      <c r="AU8" s="17">
        <v>0</v>
      </c>
      <c r="AV8" s="17">
        <v>3600</v>
      </c>
      <c r="AW8" s="17"/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/>
      <c r="BU8" s="17"/>
      <c r="BV8" s="17"/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0</v>
      </c>
      <c r="CH8" s="17">
        <v>0</v>
      </c>
      <c r="CI8" s="17">
        <v>0</v>
      </c>
      <c r="CJ8" s="17">
        <v>0</v>
      </c>
      <c r="CK8" s="17">
        <v>0</v>
      </c>
      <c r="CL8" s="17">
        <v>0</v>
      </c>
      <c r="CM8" s="17">
        <v>0</v>
      </c>
      <c r="CN8" s="70"/>
    </row>
    <row r="9" spans="1:92" ht="20.100000000000001" customHeight="1">
      <c r="A9" s="16" t="s">
        <v>83</v>
      </c>
      <c r="B9" s="16" t="s">
        <v>84</v>
      </c>
      <c r="C9" s="16" t="s">
        <v>84</v>
      </c>
      <c r="D9" s="16" t="s">
        <v>85</v>
      </c>
      <c r="E9" s="17">
        <v>767702</v>
      </c>
      <c r="F9" s="17">
        <v>767702</v>
      </c>
      <c r="G9" s="17"/>
      <c r="H9" s="17"/>
      <c r="I9" s="17"/>
      <c r="J9" s="17"/>
      <c r="K9" s="17">
        <v>767702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/>
      <c r="AD9" s="43"/>
      <c r="AE9" s="17"/>
      <c r="AF9" s="44"/>
      <c r="AG9" s="17"/>
      <c r="AH9" s="17"/>
      <c r="AI9" s="17"/>
      <c r="AJ9" s="17"/>
      <c r="AK9" s="17"/>
      <c r="AL9" s="17"/>
      <c r="AM9" s="17"/>
      <c r="AN9" s="17">
        <v>0</v>
      </c>
      <c r="AO9" s="17">
        <v>0</v>
      </c>
      <c r="AP9" s="17">
        <v>0</v>
      </c>
      <c r="AQ9" s="17"/>
      <c r="AR9" s="17">
        <v>0</v>
      </c>
      <c r="AS9" s="17">
        <v>0</v>
      </c>
      <c r="AT9" s="17">
        <v>0</v>
      </c>
      <c r="AU9" s="17">
        <v>0</v>
      </c>
      <c r="AV9" s="17"/>
      <c r="AW9" s="17"/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/>
      <c r="BU9" s="17"/>
      <c r="BV9" s="17"/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31"/>
    </row>
    <row r="10" spans="1:92" ht="20.100000000000001" hidden="1" customHeight="1">
      <c r="A10" s="16" t="s">
        <v>86</v>
      </c>
      <c r="B10" s="16"/>
      <c r="C10" s="16"/>
      <c r="D10" s="42" t="s">
        <v>80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/>
      <c r="M10" s="17">
        <v>27.5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27.5</v>
      </c>
      <c r="AB10" s="17">
        <v>0</v>
      </c>
      <c r="AC10" s="43">
        <v>0</v>
      </c>
      <c r="AD10" s="43">
        <v>0</v>
      </c>
      <c r="AE10" s="17">
        <v>0</v>
      </c>
      <c r="AF10" s="44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/>
      <c r="AR10" s="17">
        <v>0</v>
      </c>
      <c r="AS10" s="17">
        <v>0</v>
      </c>
      <c r="AT10" s="17">
        <v>0</v>
      </c>
      <c r="AU10" s="17">
        <v>0</v>
      </c>
      <c r="AV10" s="17"/>
      <c r="AW10" s="17"/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31"/>
    </row>
    <row r="11" spans="1:92" ht="20.100000000000001" hidden="1" customHeight="1">
      <c r="A11" s="16" t="s">
        <v>86</v>
      </c>
      <c r="B11" s="16" t="s">
        <v>81</v>
      </c>
      <c r="C11" s="16"/>
      <c r="D11" s="42" t="s">
        <v>259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/>
      <c r="M11" s="17">
        <v>27.5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27.5</v>
      </c>
      <c r="AB11" s="17">
        <v>0</v>
      </c>
      <c r="AC11" s="43">
        <v>0</v>
      </c>
      <c r="AD11" s="43">
        <v>0</v>
      </c>
      <c r="AE11" s="17">
        <v>0</v>
      </c>
      <c r="AF11" s="44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/>
      <c r="AR11" s="17">
        <v>0</v>
      </c>
      <c r="AS11" s="17">
        <v>0</v>
      </c>
      <c r="AT11" s="17">
        <v>0</v>
      </c>
      <c r="AU11" s="17">
        <v>0</v>
      </c>
      <c r="AV11" s="17"/>
      <c r="AW11" s="17"/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31"/>
    </row>
    <row r="12" spans="1:92" ht="20.100000000000001" hidden="1" customHeight="1">
      <c r="A12" s="16" t="s">
        <v>86</v>
      </c>
      <c r="B12" s="16" t="s">
        <v>81</v>
      </c>
      <c r="C12" s="16" t="s">
        <v>87</v>
      </c>
      <c r="D12" s="42" t="s">
        <v>260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/>
      <c r="M12" s="17">
        <v>27.5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27.5</v>
      </c>
      <c r="AB12" s="17">
        <v>0</v>
      </c>
      <c r="AC12" s="43">
        <v>0</v>
      </c>
      <c r="AD12" s="43">
        <v>0</v>
      </c>
      <c r="AE12" s="17">
        <v>0</v>
      </c>
      <c r="AF12" s="44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/>
      <c r="AR12" s="17">
        <v>0</v>
      </c>
      <c r="AS12" s="17">
        <v>0</v>
      </c>
      <c r="AT12" s="17">
        <v>0</v>
      </c>
      <c r="AU12" s="17">
        <v>0</v>
      </c>
      <c r="AV12" s="17"/>
      <c r="AW12" s="17"/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31"/>
    </row>
    <row r="13" spans="1:92" ht="20.100000000000001" customHeight="1">
      <c r="A13" s="16" t="s">
        <v>86</v>
      </c>
      <c r="B13" s="16" t="s">
        <v>81</v>
      </c>
      <c r="C13" s="16" t="s">
        <v>87</v>
      </c>
      <c r="D13" s="16" t="s">
        <v>88</v>
      </c>
      <c r="E13" s="17">
        <v>460621</v>
      </c>
      <c r="F13" s="17"/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43">
        <v>0</v>
      </c>
      <c r="AD13" s="43">
        <v>0</v>
      </c>
      <c r="AE13" s="17">
        <v>0</v>
      </c>
      <c r="AF13" s="44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460621</v>
      </c>
      <c r="AO13" s="17">
        <v>0</v>
      </c>
      <c r="AP13" s="17">
        <v>0</v>
      </c>
      <c r="AQ13" s="17"/>
      <c r="AR13" s="17">
        <v>0</v>
      </c>
      <c r="AS13" s="17">
        <v>0</v>
      </c>
      <c r="AT13" s="17">
        <v>0</v>
      </c>
      <c r="AU13" s="17">
        <v>460621</v>
      </c>
      <c r="AV13" s="17"/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30"/>
    </row>
    <row r="14" spans="1:92" ht="11.45" customHeight="1">
      <c r="A14" s="66"/>
      <c r="B14" s="66"/>
      <c r="C14" s="66"/>
      <c r="D14" s="66"/>
      <c r="E14" s="66"/>
      <c r="F14" s="66"/>
      <c r="G14" s="67"/>
      <c r="H14" s="67"/>
      <c r="I14" s="67"/>
      <c r="J14" s="67"/>
      <c r="K14" s="67"/>
      <c r="L14" s="66"/>
      <c r="M14" s="66"/>
      <c r="N14" s="66"/>
      <c r="O14" s="67"/>
      <c r="P14" s="67"/>
      <c r="Q14" s="67"/>
      <c r="R14" s="66"/>
      <c r="S14" s="66"/>
      <c r="T14" s="66"/>
      <c r="U14" s="66"/>
      <c r="V14" s="67"/>
      <c r="W14" s="67"/>
      <c r="X14" s="66"/>
      <c r="Y14" s="66"/>
      <c r="Z14" s="66"/>
      <c r="AA14" s="30"/>
      <c r="AB14" s="30"/>
      <c r="AC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</row>
  </sheetData>
  <mergeCells count="100">
    <mergeCell ref="BT4:CH4"/>
    <mergeCell ref="CI4:CM4"/>
    <mergeCell ref="A2:R2"/>
    <mergeCell ref="A3:F3"/>
    <mergeCell ref="A4:D4"/>
    <mergeCell ref="F4:L4"/>
    <mergeCell ref="M4:AM4"/>
    <mergeCell ref="AN4:AW4"/>
    <mergeCell ref="I5:I6"/>
    <mergeCell ref="AX4:BB4"/>
    <mergeCell ref="BC4:BE4"/>
    <mergeCell ref="BF4:BH4"/>
    <mergeCell ref="BI4:BS4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D5:D6"/>
    <mergeCell ref="E4:E6"/>
    <mergeCell ref="F5:F6"/>
    <mergeCell ref="G5:G6"/>
    <mergeCell ref="H5:H6"/>
    <mergeCell ref="T5:T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S5:AS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BE5:BE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Q5:BQ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CC5:CC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J5:CJ6"/>
    <mergeCell ref="CK5:CK6"/>
    <mergeCell ref="CL5:CL6"/>
    <mergeCell ref="CM5:CM6"/>
    <mergeCell ref="CD5:CD6"/>
    <mergeCell ref="CE5:CE6"/>
    <mergeCell ref="CF5:CF6"/>
    <mergeCell ref="CG5:CG6"/>
    <mergeCell ref="CH5:CH6"/>
    <mergeCell ref="CI5:CI6"/>
  </mergeCells>
  <phoneticPr fontId="1" type="noConversion"/>
  <printOptions horizontalCentered="1"/>
  <pageMargins left="0.59" right="0.59" top="0.59" bottom="0.59" header="0.59" footer="0.39"/>
  <pageSetup paperSize="9" scale="70" fitToHeight="100" orientation="landscape" verticalDpi="0" r:id="rId1"/>
  <headerFooter scaleWithDoc="0" alignWithMargins="0">
    <oddFooter>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showGridLines="0" showZeros="0" workbookViewId="0">
      <selection activeCell="D13" sqref="D13"/>
    </sheetView>
  </sheetViews>
  <sheetFormatPr defaultColWidth="9.1640625" defaultRowHeight="12.75" customHeight="1"/>
  <cols>
    <col min="1" max="2" width="5.5" customWidth="1"/>
    <col min="3" max="3" width="72.83203125" customWidth="1"/>
    <col min="4" max="4" width="21" customWidth="1"/>
    <col min="5" max="6" width="21.83203125" customWidth="1"/>
    <col min="7" max="7" width="8.6640625" customWidth="1"/>
  </cols>
  <sheetData>
    <row r="1" spans="1:7" ht="20.100000000000001" customHeight="1">
      <c r="A1" s="33"/>
      <c r="B1" s="33"/>
      <c r="C1" s="34"/>
      <c r="D1" s="33"/>
      <c r="E1" s="33"/>
      <c r="F1" s="35" t="s">
        <v>261</v>
      </c>
      <c r="G1" s="47"/>
    </row>
    <row r="2" spans="1:7" ht="25.5" customHeight="1">
      <c r="A2" s="58" t="s">
        <v>262</v>
      </c>
      <c r="B2" s="59"/>
      <c r="C2" s="59"/>
      <c r="D2" s="59"/>
      <c r="E2" s="59"/>
      <c r="F2" s="59"/>
      <c r="G2" s="47"/>
    </row>
    <row r="3" spans="1:7" ht="20.100000000000001" customHeight="1">
      <c r="A3" s="139" t="s">
        <v>357</v>
      </c>
      <c r="B3" s="139"/>
      <c r="C3" s="139"/>
      <c r="D3" s="36"/>
      <c r="E3" s="36"/>
      <c r="F3" s="6" t="s">
        <v>2</v>
      </c>
      <c r="G3" s="47"/>
    </row>
    <row r="4" spans="1:7" ht="20.100000000000001" customHeight="1">
      <c r="A4" s="60" t="s">
        <v>263</v>
      </c>
      <c r="B4" s="60"/>
      <c r="C4" s="61"/>
      <c r="D4" s="112" t="s">
        <v>135</v>
      </c>
      <c r="E4" s="112"/>
      <c r="F4" s="112"/>
      <c r="G4" s="47"/>
    </row>
    <row r="5" spans="1:7" ht="20.100000000000001" customHeight="1">
      <c r="A5" s="7" t="s">
        <v>65</v>
      </c>
      <c r="B5" s="62"/>
      <c r="C5" s="112" t="s">
        <v>193</v>
      </c>
      <c r="D5" s="112" t="s">
        <v>55</v>
      </c>
      <c r="E5" s="116" t="s">
        <v>264</v>
      </c>
      <c r="F5" s="140" t="s">
        <v>265</v>
      </c>
      <c r="G5" s="47"/>
    </row>
    <row r="6" spans="1:7" ht="33.75" customHeight="1">
      <c r="A6" s="14" t="s">
        <v>75</v>
      </c>
      <c r="B6" s="15" t="s">
        <v>76</v>
      </c>
      <c r="C6" s="113"/>
      <c r="D6" s="112"/>
      <c r="E6" s="116"/>
      <c r="F6" s="141"/>
      <c r="G6" s="47"/>
    </row>
    <row r="7" spans="1:7" ht="20.100000000000001" customHeight="1">
      <c r="A7" s="16"/>
      <c r="B7" s="16"/>
      <c r="C7" s="42" t="s">
        <v>55</v>
      </c>
      <c r="D7" s="17">
        <v>6061896</v>
      </c>
      <c r="E7" s="17">
        <v>5368661</v>
      </c>
      <c r="F7" s="17">
        <v>693235</v>
      </c>
      <c r="G7" s="55"/>
    </row>
    <row r="8" spans="1:7" ht="20.100000000000001" customHeight="1">
      <c r="A8" s="16"/>
      <c r="B8" s="16"/>
      <c r="C8" s="42" t="s">
        <v>184</v>
      </c>
      <c r="D8" s="17">
        <v>4822489</v>
      </c>
      <c r="E8" s="17">
        <v>4822489</v>
      </c>
      <c r="F8" s="17">
        <v>0</v>
      </c>
      <c r="G8" s="47"/>
    </row>
    <row r="9" spans="1:7" ht="20.100000000000001" customHeight="1">
      <c r="A9" s="16" t="s">
        <v>339</v>
      </c>
      <c r="B9" s="16" t="s">
        <v>338</v>
      </c>
      <c r="C9" s="42" t="s">
        <v>266</v>
      </c>
      <c r="D9" s="17">
        <v>2125588</v>
      </c>
      <c r="E9" s="17">
        <v>2125588</v>
      </c>
      <c r="F9" s="17">
        <v>0</v>
      </c>
      <c r="G9" s="52"/>
    </row>
    <row r="10" spans="1:7" ht="20.100000000000001" customHeight="1">
      <c r="A10" s="16" t="s">
        <v>339</v>
      </c>
      <c r="B10" s="16" t="s">
        <v>340</v>
      </c>
      <c r="C10" s="42" t="s">
        <v>267</v>
      </c>
      <c r="D10" s="17">
        <v>300576</v>
      </c>
      <c r="E10" s="17">
        <v>300576</v>
      </c>
      <c r="F10" s="17">
        <v>0</v>
      </c>
      <c r="G10" s="52"/>
    </row>
    <row r="11" spans="1:7" ht="20.100000000000001" customHeight="1">
      <c r="A11" s="16" t="s">
        <v>339</v>
      </c>
      <c r="B11" s="16" t="s">
        <v>341</v>
      </c>
      <c r="C11" s="42" t="s">
        <v>268</v>
      </c>
      <c r="D11" s="17">
        <v>1628623</v>
      </c>
      <c r="E11" s="17">
        <v>1628623</v>
      </c>
      <c r="F11" s="17">
        <v>0</v>
      </c>
      <c r="G11" s="52"/>
    </row>
    <row r="12" spans="1:7" ht="20.100000000000001" customHeight="1">
      <c r="A12" s="16" t="s">
        <v>339</v>
      </c>
      <c r="B12" s="16" t="s">
        <v>342</v>
      </c>
      <c r="C12" s="42" t="s">
        <v>269</v>
      </c>
      <c r="D12" s="17">
        <v>767702</v>
      </c>
      <c r="E12" s="17">
        <v>767702</v>
      </c>
      <c r="F12" s="17">
        <v>0</v>
      </c>
      <c r="G12" s="52"/>
    </row>
    <row r="13" spans="1:7" ht="20.100000000000001" customHeight="1">
      <c r="A13" s="16"/>
      <c r="B13" s="16"/>
      <c r="C13" s="42" t="s">
        <v>185</v>
      </c>
      <c r="D13" s="17">
        <f>SUM(D14:D27)</f>
        <v>693235</v>
      </c>
      <c r="E13" s="17">
        <f t="shared" ref="E13:F13" si="0">SUM(E14:E27)</f>
        <v>0</v>
      </c>
      <c r="F13" s="17">
        <f t="shared" si="0"/>
        <v>693235</v>
      </c>
      <c r="G13" s="52"/>
    </row>
    <row r="14" spans="1:7" ht="20.100000000000001" customHeight="1">
      <c r="A14" s="16" t="s">
        <v>337</v>
      </c>
      <c r="B14" s="16" t="s">
        <v>338</v>
      </c>
      <c r="C14" s="42" t="s">
        <v>270</v>
      </c>
      <c r="D14" s="17">
        <v>150000</v>
      </c>
      <c r="E14" s="17">
        <v>0</v>
      </c>
      <c r="F14" s="17">
        <v>150000</v>
      </c>
      <c r="G14" s="52"/>
    </row>
    <row r="15" spans="1:7" ht="20.100000000000001" customHeight="1">
      <c r="A15" s="16" t="s">
        <v>337</v>
      </c>
      <c r="B15" s="16" t="s">
        <v>345</v>
      </c>
      <c r="C15" s="42" t="s">
        <v>271</v>
      </c>
      <c r="D15" s="17">
        <v>1000</v>
      </c>
      <c r="E15" s="17">
        <v>0</v>
      </c>
      <c r="F15" s="17">
        <v>1000</v>
      </c>
      <c r="G15" s="52"/>
    </row>
    <row r="16" spans="1:7" ht="20.100000000000001" customHeight="1">
      <c r="A16" s="16" t="s">
        <v>337</v>
      </c>
      <c r="B16" s="16" t="s">
        <v>343</v>
      </c>
      <c r="C16" s="42" t="s">
        <v>272</v>
      </c>
      <c r="D16" s="17">
        <v>20000</v>
      </c>
      <c r="E16" s="17">
        <v>0</v>
      </c>
      <c r="F16" s="17">
        <v>20000</v>
      </c>
      <c r="G16" s="52"/>
    </row>
    <row r="17" spans="1:7" ht="20.100000000000001" customHeight="1">
      <c r="A17" s="16" t="s">
        <v>337</v>
      </c>
      <c r="B17" s="16" t="s">
        <v>344</v>
      </c>
      <c r="C17" s="42" t="s">
        <v>273</v>
      </c>
      <c r="D17" s="17">
        <v>20000</v>
      </c>
      <c r="E17" s="17">
        <v>0</v>
      </c>
      <c r="F17" s="17">
        <v>20000</v>
      </c>
      <c r="G17" s="52"/>
    </row>
    <row r="18" spans="1:7" ht="20.100000000000001" customHeight="1">
      <c r="A18" s="16" t="s">
        <v>337</v>
      </c>
      <c r="B18" s="16" t="s">
        <v>341</v>
      </c>
      <c r="C18" s="42" t="s">
        <v>274</v>
      </c>
      <c r="D18" s="17">
        <v>5000</v>
      </c>
      <c r="E18" s="17">
        <v>0</v>
      </c>
      <c r="F18" s="17">
        <v>5000</v>
      </c>
      <c r="G18" s="52"/>
    </row>
    <row r="19" spans="1:7" ht="20.100000000000001" customHeight="1">
      <c r="A19" s="16" t="s">
        <v>337</v>
      </c>
      <c r="B19" s="16" t="s">
        <v>346</v>
      </c>
      <c r="C19" s="42" t="s">
        <v>275</v>
      </c>
      <c r="D19" s="17">
        <v>35000</v>
      </c>
      <c r="E19" s="17">
        <v>0</v>
      </c>
      <c r="F19" s="17">
        <v>35000</v>
      </c>
      <c r="G19" s="52"/>
    </row>
    <row r="20" spans="1:7" ht="20.100000000000001" customHeight="1">
      <c r="A20" s="16" t="s">
        <v>337</v>
      </c>
      <c r="B20" s="16" t="s">
        <v>347</v>
      </c>
      <c r="C20" s="42" t="s">
        <v>276</v>
      </c>
      <c r="D20" s="17">
        <v>110000</v>
      </c>
      <c r="E20" s="17">
        <v>0</v>
      </c>
      <c r="F20" s="17">
        <v>110000</v>
      </c>
      <c r="G20" s="52"/>
    </row>
    <row r="21" spans="1:7" ht="20.100000000000001" customHeight="1">
      <c r="A21" s="16" t="s">
        <v>336</v>
      </c>
      <c r="B21" s="16" t="s">
        <v>348</v>
      </c>
      <c r="C21" s="42" t="s">
        <v>277</v>
      </c>
      <c r="D21" s="17">
        <v>25000</v>
      </c>
      <c r="E21" s="17">
        <v>0</v>
      </c>
      <c r="F21" s="17">
        <v>25000</v>
      </c>
      <c r="G21" s="52"/>
    </row>
    <row r="22" spans="1:7" ht="20.100000000000001" customHeight="1">
      <c r="A22" s="16" t="s">
        <v>336</v>
      </c>
      <c r="B22" s="16" t="s">
        <v>349</v>
      </c>
      <c r="C22" s="42" t="s">
        <v>278</v>
      </c>
      <c r="D22" s="17">
        <v>40000</v>
      </c>
      <c r="E22" s="17">
        <v>0</v>
      </c>
      <c r="F22" s="17">
        <v>40000</v>
      </c>
      <c r="G22" s="52"/>
    </row>
    <row r="23" spans="1:7" ht="20.100000000000001" customHeight="1">
      <c r="A23" s="16" t="s">
        <v>337</v>
      </c>
      <c r="B23" s="16" t="s">
        <v>354</v>
      </c>
      <c r="C23" s="42" t="s">
        <v>355</v>
      </c>
      <c r="D23" s="17">
        <v>20000</v>
      </c>
      <c r="E23" s="17"/>
      <c r="F23" s="17">
        <v>20000</v>
      </c>
      <c r="G23" s="52"/>
    </row>
    <row r="24" spans="1:7" ht="20.100000000000001" customHeight="1">
      <c r="A24" s="16" t="s">
        <v>336</v>
      </c>
      <c r="B24" s="16" t="s">
        <v>350</v>
      </c>
      <c r="C24" s="42" t="s">
        <v>279</v>
      </c>
      <c r="D24" s="17">
        <v>30000</v>
      </c>
      <c r="E24" s="17">
        <v>0</v>
      </c>
      <c r="F24" s="17">
        <v>30000</v>
      </c>
      <c r="G24" s="52"/>
    </row>
    <row r="25" spans="1:7" ht="20.100000000000001" customHeight="1">
      <c r="A25" s="16" t="s">
        <v>336</v>
      </c>
      <c r="B25" s="16" t="s">
        <v>351</v>
      </c>
      <c r="C25" s="42" t="s">
        <v>280</v>
      </c>
      <c r="D25" s="17">
        <v>113896</v>
      </c>
      <c r="E25" s="17">
        <v>0</v>
      </c>
      <c r="F25" s="17">
        <v>113896</v>
      </c>
      <c r="G25" s="52"/>
    </row>
    <row r="26" spans="1:7" ht="20.100000000000001" customHeight="1">
      <c r="A26" s="16" t="s">
        <v>336</v>
      </c>
      <c r="B26" s="16" t="s">
        <v>352</v>
      </c>
      <c r="C26" s="42" t="s">
        <v>281</v>
      </c>
      <c r="D26" s="17">
        <v>109489</v>
      </c>
      <c r="E26" s="17">
        <v>0</v>
      </c>
      <c r="F26" s="17">
        <v>109489</v>
      </c>
      <c r="G26" s="52"/>
    </row>
    <row r="27" spans="1:7" ht="20.100000000000001" customHeight="1">
      <c r="A27" s="16" t="s">
        <v>336</v>
      </c>
      <c r="B27" s="16" t="s">
        <v>342</v>
      </c>
      <c r="C27" s="42" t="s">
        <v>282</v>
      </c>
      <c r="D27" s="17">
        <v>13850</v>
      </c>
      <c r="E27" s="17">
        <v>0</v>
      </c>
      <c r="F27" s="17">
        <v>13850</v>
      </c>
    </row>
    <row r="28" spans="1:7" ht="20.100000000000001" customHeight="1">
      <c r="A28" s="16"/>
      <c r="B28" s="16"/>
      <c r="C28" s="42" t="s">
        <v>186</v>
      </c>
      <c r="D28" s="17">
        <v>546172</v>
      </c>
      <c r="E28" s="17">
        <v>546172</v>
      </c>
      <c r="F28" s="17">
        <v>0</v>
      </c>
    </row>
    <row r="29" spans="1:7" ht="20.100000000000001" customHeight="1">
      <c r="A29" s="16" t="s">
        <v>353</v>
      </c>
      <c r="B29" s="16" t="s">
        <v>346</v>
      </c>
      <c r="C29" s="42" t="s">
        <v>102</v>
      </c>
      <c r="D29" s="43">
        <v>460621</v>
      </c>
      <c r="E29" s="43">
        <v>460621</v>
      </c>
      <c r="F29" s="17">
        <v>0</v>
      </c>
    </row>
    <row r="30" spans="1:7" ht="20.100000000000001" customHeight="1">
      <c r="A30" s="16" t="s">
        <v>353</v>
      </c>
      <c r="B30" s="16" t="s">
        <v>342</v>
      </c>
      <c r="C30" s="42" t="s">
        <v>283</v>
      </c>
      <c r="D30" s="43">
        <v>85551</v>
      </c>
      <c r="E30" s="43">
        <v>85551</v>
      </c>
      <c r="F30" s="17">
        <v>0</v>
      </c>
    </row>
  </sheetData>
  <mergeCells count="6">
    <mergeCell ref="A3:C3"/>
    <mergeCell ref="D4:F4"/>
    <mergeCell ref="C5:C6"/>
    <mergeCell ref="D5:D6"/>
    <mergeCell ref="E5:E6"/>
    <mergeCell ref="F5:F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I94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92.33203125" customWidth="1"/>
    <col min="6" max="6" width="25" customWidth="1"/>
    <col min="7" max="243" width="10.6640625" customWidth="1"/>
  </cols>
  <sheetData>
    <row r="1" spans="1:243" ht="20.100000000000001" customHeight="1">
      <c r="A1" s="1"/>
      <c r="B1" s="2"/>
      <c r="C1" s="2"/>
      <c r="D1" s="2"/>
      <c r="E1" s="2"/>
      <c r="F1" s="3" t="s">
        <v>284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</row>
    <row r="2" spans="1:243" ht="20.100000000000001" customHeight="1">
      <c r="A2" s="111" t="s">
        <v>285</v>
      </c>
      <c r="B2" s="111"/>
      <c r="C2" s="111"/>
      <c r="D2" s="111"/>
      <c r="E2" s="111"/>
      <c r="F2" s="111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</row>
    <row r="3" spans="1:243" ht="20.100000000000001" customHeight="1">
      <c r="A3" s="72" t="s">
        <v>356</v>
      </c>
      <c r="B3" s="4"/>
      <c r="C3" s="4"/>
      <c r="D3" s="4"/>
      <c r="E3" s="4"/>
      <c r="F3" s="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</row>
    <row r="4" spans="1:243" ht="20.100000000000001" customHeight="1">
      <c r="A4" s="10" t="s">
        <v>65</v>
      </c>
      <c r="B4" s="11"/>
      <c r="C4" s="12"/>
      <c r="D4" s="142" t="s">
        <v>66</v>
      </c>
      <c r="E4" s="114" t="s">
        <v>286</v>
      </c>
      <c r="F4" s="116" t="s">
        <v>68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</row>
    <row r="5" spans="1:243" ht="20.100000000000001" customHeight="1">
      <c r="A5" s="13" t="s">
        <v>75</v>
      </c>
      <c r="B5" s="14" t="s">
        <v>76</v>
      </c>
      <c r="C5" s="15" t="s">
        <v>77</v>
      </c>
      <c r="D5" s="142"/>
      <c r="E5" s="114"/>
      <c r="F5" s="116"/>
      <c r="G5" s="3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</row>
    <row r="6" spans="1:243" ht="20.100000000000001" customHeight="1">
      <c r="A6" s="42"/>
      <c r="B6" s="42"/>
      <c r="C6" s="42"/>
      <c r="D6" s="56" t="s">
        <v>78</v>
      </c>
      <c r="E6" s="56" t="s">
        <v>55</v>
      </c>
      <c r="F6" s="57"/>
      <c r="G6" s="32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</row>
    <row r="7" spans="1:243" ht="20.100000000000001" hidden="1" customHeight="1">
      <c r="A7" s="42"/>
      <c r="B7" s="42"/>
      <c r="C7" s="42"/>
      <c r="D7" s="56"/>
      <c r="E7" s="56" t="s">
        <v>112</v>
      </c>
      <c r="F7" s="57">
        <v>87.1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</row>
    <row r="8" spans="1:243" ht="20.100000000000001" hidden="1" customHeight="1">
      <c r="A8" s="42" t="s">
        <v>90</v>
      </c>
      <c r="B8" s="42" t="s">
        <v>91</v>
      </c>
      <c r="C8" s="42" t="s">
        <v>111</v>
      </c>
      <c r="D8" s="56" t="s">
        <v>293</v>
      </c>
      <c r="E8" s="56" t="s">
        <v>294</v>
      </c>
      <c r="F8" s="57">
        <v>87.1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</row>
    <row r="9" spans="1:243" ht="20.100000000000001" hidden="1" customHeight="1">
      <c r="A9" s="42"/>
      <c r="B9" s="42"/>
      <c r="C9" s="42"/>
      <c r="D9" s="56"/>
      <c r="E9" s="56" t="s">
        <v>96</v>
      </c>
      <c r="F9" s="57">
        <v>991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</row>
    <row r="10" spans="1:243" ht="20.100000000000001" hidden="1" customHeight="1">
      <c r="A10" s="42" t="s">
        <v>90</v>
      </c>
      <c r="B10" s="42" t="s">
        <v>91</v>
      </c>
      <c r="C10" s="42" t="s">
        <v>95</v>
      </c>
      <c r="D10" s="56" t="s">
        <v>293</v>
      </c>
      <c r="E10" s="56" t="s">
        <v>295</v>
      </c>
      <c r="F10" s="57">
        <v>666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</row>
    <row r="11" spans="1:243" ht="20.100000000000001" hidden="1" customHeight="1">
      <c r="A11" s="42" t="s">
        <v>90</v>
      </c>
      <c r="B11" s="42" t="s">
        <v>91</v>
      </c>
      <c r="C11" s="42" t="s">
        <v>95</v>
      </c>
      <c r="D11" s="56" t="s">
        <v>293</v>
      </c>
      <c r="E11" s="56" t="s">
        <v>296</v>
      </c>
      <c r="F11" s="57">
        <v>195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</row>
    <row r="12" spans="1:243" ht="20.100000000000001" hidden="1" customHeight="1">
      <c r="A12" s="42" t="s">
        <v>90</v>
      </c>
      <c r="B12" s="42" t="s">
        <v>91</v>
      </c>
      <c r="C12" s="42" t="s">
        <v>95</v>
      </c>
      <c r="D12" s="56" t="s">
        <v>293</v>
      </c>
      <c r="E12" s="56" t="s">
        <v>297</v>
      </c>
      <c r="F12" s="57">
        <v>130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</row>
    <row r="13" spans="1:243" ht="20.100000000000001" hidden="1" customHeight="1">
      <c r="A13" s="42"/>
      <c r="B13" s="42"/>
      <c r="C13" s="42"/>
      <c r="D13" s="56" t="s">
        <v>89</v>
      </c>
      <c r="E13" s="56"/>
      <c r="F13" s="57">
        <v>796.84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</row>
    <row r="14" spans="1:243" ht="20.100000000000001" hidden="1" customHeight="1">
      <c r="A14" s="42"/>
      <c r="B14" s="42"/>
      <c r="C14" s="42"/>
      <c r="D14" s="56"/>
      <c r="E14" s="56" t="s">
        <v>96</v>
      </c>
      <c r="F14" s="57">
        <v>796.84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</row>
    <row r="15" spans="1:243" ht="20.100000000000001" hidden="1" customHeight="1">
      <c r="A15" s="42" t="s">
        <v>90</v>
      </c>
      <c r="B15" s="42" t="s">
        <v>91</v>
      </c>
      <c r="C15" s="42" t="s">
        <v>95</v>
      </c>
      <c r="D15" s="56" t="s">
        <v>93</v>
      </c>
      <c r="E15" s="56" t="s">
        <v>288</v>
      </c>
      <c r="F15" s="57">
        <v>14.35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</row>
    <row r="16" spans="1:243" ht="20.100000000000001" hidden="1" customHeight="1">
      <c r="A16" s="42" t="s">
        <v>90</v>
      </c>
      <c r="B16" s="42" t="s">
        <v>91</v>
      </c>
      <c r="C16" s="42" t="s">
        <v>95</v>
      </c>
      <c r="D16" s="56" t="s">
        <v>93</v>
      </c>
      <c r="E16" s="56" t="s">
        <v>298</v>
      </c>
      <c r="F16" s="57">
        <v>110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</row>
    <row r="17" spans="1:243" ht="20.100000000000001" hidden="1" customHeight="1">
      <c r="A17" s="42" t="s">
        <v>90</v>
      </c>
      <c r="B17" s="42" t="s">
        <v>91</v>
      </c>
      <c r="C17" s="42" t="s">
        <v>95</v>
      </c>
      <c r="D17" s="56" t="s">
        <v>93</v>
      </c>
      <c r="E17" s="56" t="s">
        <v>299</v>
      </c>
      <c r="F17" s="57">
        <v>73.89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</row>
    <row r="18" spans="1:243" ht="20.100000000000001" hidden="1" customHeight="1">
      <c r="A18" s="42" t="s">
        <v>90</v>
      </c>
      <c r="B18" s="42" t="s">
        <v>91</v>
      </c>
      <c r="C18" s="42" t="s">
        <v>95</v>
      </c>
      <c r="D18" s="56" t="s">
        <v>93</v>
      </c>
      <c r="E18" s="56" t="s">
        <v>300</v>
      </c>
      <c r="F18" s="57">
        <v>445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</row>
    <row r="19" spans="1:243" ht="20.100000000000001" hidden="1" customHeight="1">
      <c r="A19" s="42" t="s">
        <v>90</v>
      </c>
      <c r="B19" s="42" t="s">
        <v>91</v>
      </c>
      <c r="C19" s="42" t="s">
        <v>95</v>
      </c>
      <c r="D19" s="56" t="s">
        <v>93</v>
      </c>
      <c r="E19" s="56" t="s">
        <v>287</v>
      </c>
      <c r="F19" s="57">
        <v>12.6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</row>
    <row r="20" spans="1:243" ht="20.100000000000001" hidden="1" customHeight="1">
      <c r="A20" s="42" t="s">
        <v>90</v>
      </c>
      <c r="B20" s="42" t="s">
        <v>91</v>
      </c>
      <c r="C20" s="42" t="s">
        <v>95</v>
      </c>
      <c r="D20" s="56" t="s">
        <v>93</v>
      </c>
      <c r="E20" s="56" t="s">
        <v>301</v>
      </c>
      <c r="F20" s="57">
        <v>140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</row>
    <row r="21" spans="1:243" ht="20.100000000000001" hidden="1" customHeight="1">
      <c r="A21" s="42" t="s">
        <v>90</v>
      </c>
      <c r="B21" s="42" t="s">
        <v>91</v>
      </c>
      <c r="C21" s="42" t="s">
        <v>95</v>
      </c>
      <c r="D21" s="56" t="s">
        <v>93</v>
      </c>
      <c r="E21" s="56" t="s">
        <v>290</v>
      </c>
      <c r="F21" s="57">
        <v>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</row>
    <row r="22" spans="1:243" ht="20.100000000000001" hidden="1" customHeight="1">
      <c r="A22" s="42"/>
      <c r="B22" s="42"/>
      <c r="C22" s="42"/>
      <c r="D22" s="56" t="s">
        <v>103</v>
      </c>
      <c r="E22" s="56"/>
      <c r="F22" s="57">
        <v>142.05000000000001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</row>
    <row r="23" spans="1:243" ht="20.100000000000001" hidden="1" customHeight="1">
      <c r="A23" s="42"/>
      <c r="B23" s="42"/>
      <c r="C23" s="42"/>
      <c r="D23" s="56"/>
      <c r="E23" s="56" t="s">
        <v>96</v>
      </c>
      <c r="F23" s="57">
        <v>142.05000000000001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</row>
    <row r="24" spans="1:243" ht="20.100000000000001" hidden="1" customHeight="1">
      <c r="A24" s="42" t="s">
        <v>90</v>
      </c>
      <c r="B24" s="42" t="s">
        <v>91</v>
      </c>
      <c r="C24" s="42" t="s">
        <v>95</v>
      </c>
      <c r="D24" s="56" t="s">
        <v>105</v>
      </c>
      <c r="E24" s="56" t="s">
        <v>291</v>
      </c>
      <c r="F24" s="57">
        <v>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</row>
    <row r="25" spans="1:243" ht="20.100000000000001" hidden="1" customHeight="1">
      <c r="A25" s="42" t="s">
        <v>90</v>
      </c>
      <c r="B25" s="42" t="s">
        <v>91</v>
      </c>
      <c r="C25" s="42" t="s">
        <v>95</v>
      </c>
      <c r="D25" s="56" t="s">
        <v>105</v>
      </c>
      <c r="E25" s="56" t="s">
        <v>302</v>
      </c>
      <c r="F25" s="57">
        <v>16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</row>
    <row r="26" spans="1:243" ht="20.100000000000001" hidden="1" customHeight="1">
      <c r="A26" s="42" t="s">
        <v>90</v>
      </c>
      <c r="B26" s="42" t="s">
        <v>91</v>
      </c>
      <c r="C26" s="42" t="s">
        <v>95</v>
      </c>
      <c r="D26" s="56" t="s">
        <v>105</v>
      </c>
      <c r="E26" s="56" t="s">
        <v>290</v>
      </c>
      <c r="F26" s="57">
        <v>1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</row>
    <row r="27" spans="1:243" ht="20.100000000000001" hidden="1" customHeight="1">
      <c r="A27" s="42" t="s">
        <v>90</v>
      </c>
      <c r="B27" s="42" t="s">
        <v>91</v>
      </c>
      <c r="C27" s="42" t="s">
        <v>95</v>
      </c>
      <c r="D27" s="56" t="s">
        <v>105</v>
      </c>
      <c r="E27" s="56" t="s">
        <v>288</v>
      </c>
      <c r="F27" s="57">
        <v>15.05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</row>
    <row r="28" spans="1:243" ht="20.100000000000001" hidden="1" customHeight="1">
      <c r="A28" s="42" t="s">
        <v>90</v>
      </c>
      <c r="B28" s="42" t="s">
        <v>91</v>
      </c>
      <c r="C28" s="42" t="s">
        <v>95</v>
      </c>
      <c r="D28" s="56" t="s">
        <v>105</v>
      </c>
      <c r="E28" s="56" t="s">
        <v>303</v>
      </c>
      <c r="F28" s="57">
        <v>20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</row>
    <row r="29" spans="1:243" ht="20.100000000000001" hidden="1" customHeight="1">
      <c r="A29" s="42" t="s">
        <v>90</v>
      </c>
      <c r="B29" s="42" t="s">
        <v>91</v>
      </c>
      <c r="C29" s="42" t="s">
        <v>95</v>
      </c>
      <c r="D29" s="56" t="s">
        <v>105</v>
      </c>
      <c r="E29" s="56" t="s">
        <v>304</v>
      </c>
      <c r="F29" s="57">
        <v>44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</row>
    <row r="30" spans="1:243" ht="20.100000000000001" hidden="1" customHeight="1">
      <c r="A30" s="42" t="s">
        <v>90</v>
      </c>
      <c r="B30" s="42" t="s">
        <v>91</v>
      </c>
      <c r="C30" s="42" t="s">
        <v>95</v>
      </c>
      <c r="D30" s="56" t="s">
        <v>105</v>
      </c>
      <c r="E30" s="56" t="s">
        <v>305</v>
      </c>
      <c r="F30" s="57">
        <v>38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</row>
    <row r="31" spans="1:243" ht="20.100000000000001" hidden="1" customHeight="1">
      <c r="A31" s="42"/>
      <c r="B31" s="42"/>
      <c r="C31" s="42"/>
      <c r="D31" s="56" t="s">
        <v>109</v>
      </c>
      <c r="E31" s="56"/>
      <c r="F31" s="57">
        <v>1897.79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</row>
    <row r="32" spans="1:243" ht="20.100000000000001" hidden="1" customHeight="1">
      <c r="A32" s="42"/>
      <c r="B32" s="42"/>
      <c r="C32" s="42"/>
      <c r="D32" s="56"/>
      <c r="E32" s="56" t="s">
        <v>112</v>
      </c>
      <c r="F32" s="57">
        <v>1838.69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</row>
    <row r="33" spans="1:243" ht="20.100000000000001" hidden="1" customHeight="1">
      <c r="A33" s="42" t="s">
        <v>90</v>
      </c>
      <c r="B33" s="42" t="s">
        <v>91</v>
      </c>
      <c r="C33" s="42" t="s">
        <v>111</v>
      </c>
      <c r="D33" s="56" t="s">
        <v>110</v>
      </c>
      <c r="E33" s="56" t="s">
        <v>294</v>
      </c>
      <c r="F33" s="57">
        <v>1838.69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</row>
    <row r="34" spans="1:243" ht="20.100000000000001" hidden="1" customHeight="1">
      <c r="A34" s="42"/>
      <c r="B34" s="42"/>
      <c r="C34" s="42"/>
      <c r="D34" s="56"/>
      <c r="E34" s="56" t="s">
        <v>96</v>
      </c>
      <c r="F34" s="57">
        <v>59.1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</row>
    <row r="35" spans="1:243" ht="20.100000000000001" hidden="1" customHeight="1">
      <c r="A35" s="42" t="s">
        <v>90</v>
      </c>
      <c r="B35" s="42" t="s">
        <v>91</v>
      </c>
      <c r="C35" s="42" t="s">
        <v>95</v>
      </c>
      <c r="D35" s="56" t="s">
        <v>110</v>
      </c>
      <c r="E35" s="56" t="s">
        <v>290</v>
      </c>
      <c r="F35" s="57">
        <v>1</v>
      </c>
    </row>
    <row r="36" spans="1:243" ht="20.100000000000001" hidden="1" customHeight="1">
      <c r="A36" s="42" t="s">
        <v>90</v>
      </c>
      <c r="B36" s="42" t="s">
        <v>91</v>
      </c>
      <c r="C36" s="42" t="s">
        <v>95</v>
      </c>
      <c r="D36" s="56" t="s">
        <v>110</v>
      </c>
      <c r="E36" s="56" t="s">
        <v>292</v>
      </c>
      <c r="F36" s="57">
        <v>30</v>
      </c>
    </row>
    <row r="37" spans="1:243" ht="20.100000000000001" hidden="1" customHeight="1">
      <c r="A37" s="42" t="s">
        <v>90</v>
      </c>
      <c r="B37" s="42" t="s">
        <v>91</v>
      </c>
      <c r="C37" s="42" t="s">
        <v>95</v>
      </c>
      <c r="D37" s="56" t="s">
        <v>110</v>
      </c>
      <c r="E37" s="56" t="s">
        <v>288</v>
      </c>
      <c r="F37" s="57">
        <v>20.100000000000001</v>
      </c>
    </row>
    <row r="38" spans="1:243" ht="20.100000000000001" hidden="1" customHeight="1">
      <c r="A38" s="42" t="s">
        <v>90</v>
      </c>
      <c r="B38" s="42" t="s">
        <v>91</v>
      </c>
      <c r="C38" s="42" t="s">
        <v>95</v>
      </c>
      <c r="D38" s="56" t="s">
        <v>110</v>
      </c>
      <c r="E38" s="56" t="s">
        <v>291</v>
      </c>
      <c r="F38" s="57">
        <v>8</v>
      </c>
    </row>
    <row r="39" spans="1:243" ht="20.100000000000001" hidden="1" customHeight="1">
      <c r="A39" s="42"/>
      <c r="B39" s="42"/>
      <c r="C39" s="42"/>
      <c r="D39" s="56" t="s">
        <v>113</v>
      </c>
      <c r="E39" s="56"/>
      <c r="F39" s="57">
        <v>61</v>
      </c>
    </row>
    <row r="40" spans="1:243" ht="20.100000000000001" hidden="1" customHeight="1">
      <c r="A40" s="42"/>
      <c r="B40" s="42"/>
      <c r="C40" s="42"/>
      <c r="D40" s="56"/>
      <c r="E40" s="56" t="s">
        <v>116</v>
      </c>
      <c r="F40" s="57">
        <v>51</v>
      </c>
    </row>
    <row r="41" spans="1:243" ht="20.100000000000001" hidden="1" customHeight="1">
      <c r="A41" s="42" t="s">
        <v>90</v>
      </c>
      <c r="B41" s="42" t="s">
        <v>91</v>
      </c>
      <c r="C41" s="42" t="s">
        <v>81</v>
      </c>
      <c r="D41" s="56" t="s">
        <v>114</v>
      </c>
      <c r="E41" s="56" t="s">
        <v>290</v>
      </c>
      <c r="F41" s="57">
        <v>1</v>
      </c>
    </row>
    <row r="42" spans="1:243" ht="20.100000000000001" hidden="1" customHeight="1">
      <c r="A42" s="42" t="s">
        <v>90</v>
      </c>
      <c r="B42" s="42" t="s">
        <v>91</v>
      </c>
      <c r="C42" s="42" t="s">
        <v>81</v>
      </c>
      <c r="D42" s="56" t="s">
        <v>114</v>
      </c>
      <c r="E42" s="56" t="s">
        <v>306</v>
      </c>
      <c r="F42" s="57">
        <v>25</v>
      </c>
    </row>
    <row r="43" spans="1:243" ht="20.100000000000001" hidden="1" customHeight="1">
      <c r="A43" s="42" t="s">
        <v>90</v>
      </c>
      <c r="B43" s="42" t="s">
        <v>91</v>
      </c>
      <c r="C43" s="42" t="s">
        <v>81</v>
      </c>
      <c r="D43" s="56" t="s">
        <v>114</v>
      </c>
      <c r="E43" s="56" t="s">
        <v>287</v>
      </c>
      <c r="F43" s="57">
        <v>5.2</v>
      </c>
    </row>
    <row r="44" spans="1:243" ht="20.100000000000001" hidden="1" customHeight="1">
      <c r="A44" s="42" t="s">
        <v>90</v>
      </c>
      <c r="B44" s="42" t="s">
        <v>91</v>
      </c>
      <c r="C44" s="42" t="s">
        <v>81</v>
      </c>
      <c r="D44" s="56" t="s">
        <v>114</v>
      </c>
      <c r="E44" s="56" t="s">
        <v>307</v>
      </c>
      <c r="F44" s="57">
        <v>10</v>
      </c>
    </row>
    <row r="45" spans="1:243" ht="20.100000000000001" hidden="1" customHeight="1">
      <c r="A45" s="42" t="s">
        <v>90</v>
      </c>
      <c r="B45" s="42" t="s">
        <v>91</v>
      </c>
      <c r="C45" s="42" t="s">
        <v>81</v>
      </c>
      <c r="D45" s="56" t="s">
        <v>114</v>
      </c>
      <c r="E45" s="56" t="s">
        <v>291</v>
      </c>
      <c r="F45" s="57">
        <v>8</v>
      </c>
    </row>
    <row r="46" spans="1:243" ht="20.100000000000001" hidden="1" customHeight="1">
      <c r="A46" s="42" t="s">
        <v>90</v>
      </c>
      <c r="B46" s="42" t="s">
        <v>91</v>
      </c>
      <c r="C46" s="42" t="s">
        <v>81</v>
      </c>
      <c r="D46" s="56" t="s">
        <v>114</v>
      </c>
      <c r="E46" s="56" t="s">
        <v>288</v>
      </c>
      <c r="F46" s="57">
        <v>1.8</v>
      </c>
    </row>
    <row r="47" spans="1:243" ht="20.100000000000001" hidden="1" customHeight="1">
      <c r="A47" s="42"/>
      <c r="B47" s="42"/>
      <c r="C47" s="42"/>
      <c r="D47" s="56"/>
      <c r="E47" s="56" t="s">
        <v>112</v>
      </c>
      <c r="F47" s="57">
        <v>10</v>
      </c>
    </row>
    <row r="48" spans="1:243" ht="20.100000000000001" hidden="1" customHeight="1">
      <c r="A48" s="42" t="s">
        <v>90</v>
      </c>
      <c r="B48" s="42" t="s">
        <v>91</v>
      </c>
      <c r="C48" s="42" t="s">
        <v>111</v>
      </c>
      <c r="D48" s="56" t="s">
        <v>114</v>
      </c>
      <c r="E48" s="56" t="s">
        <v>294</v>
      </c>
      <c r="F48" s="57">
        <v>10</v>
      </c>
    </row>
    <row r="49" spans="1:6" ht="20.100000000000001" hidden="1" customHeight="1">
      <c r="A49" s="42"/>
      <c r="B49" s="42"/>
      <c r="C49" s="42"/>
      <c r="D49" s="56" t="s">
        <v>119</v>
      </c>
      <c r="E49" s="56"/>
      <c r="F49" s="57">
        <v>1108.3</v>
      </c>
    </row>
    <row r="50" spans="1:6" ht="20.100000000000001" hidden="1" customHeight="1">
      <c r="A50" s="42"/>
      <c r="B50" s="42"/>
      <c r="C50" s="42"/>
      <c r="D50" s="56"/>
      <c r="E50" s="56" t="s">
        <v>116</v>
      </c>
      <c r="F50" s="57">
        <v>8.3000000000000007</v>
      </c>
    </row>
    <row r="51" spans="1:6" ht="20.100000000000001" hidden="1" customHeight="1">
      <c r="A51" s="42" t="s">
        <v>90</v>
      </c>
      <c r="B51" s="42" t="s">
        <v>91</v>
      </c>
      <c r="C51" s="42" t="s">
        <v>81</v>
      </c>
      <c r="D51" s="56" t="s">
        <v>120</v>
      </c>
      <c r="E51" s="56" t="s">
        <v>290</v>
      </c>
      <c r="F51" s="57">
        <v>1</v>
      </c>
    </row>
    <row r="52" spans="1:6" ht="20.100000000000001" hidden="1" customHeight="1">
      <c r="A52" s="42" t="s">
        <v>90</v>
      </c>
      <c r="B52" s="42" t="s">
        <v>91</v>
      </c>
      <c r="C52" s="42" t="s">
        <v>81</v>
      </c>
      <c r="D52" s="56" t="s">
        <v>120</v>
      </c>
      <c r="E52" s="56" t="s">
        <v>288</v>
      </c>
      <c r="F52" s="57">
        <v>2.1</v>
      </c>
    </row>
    <row r="53" spans="1:6" ht="20.100000000000001" hidden="1" customHeight="1">
      <c r="A53" s="42" t="s">
        <v>90</v>
      </c>
      <c r="B53" s="42" t="s">
        <v>91</v>
      </c>
      <c r="C53" s="42" t="s">
        <v>81</v>
      </c>
      <c r="D53" s="56" t="s">
        <v>120</v>
      </c>
      <c r="E53" s="56" t="s">
        <v>287</v>
      </c>
      <c r="F53" s="57">
        <v>5.2</v>
      </c>
    </row>
    <row r="54" spans="1:6" ht="20.100000000000001" hidden="1" customHeight="1">
      <c r="A54" s="42"/>
      <c r="B54" s="42"/>
      <c r="C54" s="42"/>
      <c r="D54" s="56"/>
      <c r="E54" s="56" t="s">
        <v>96</v>
      </c>
      <c r="F54" s="57">
        <v>1100</v>
      </c>
    </row>
    <row r="55" spans="1:6" ht="20.100000000000001" hidden="1" customHeight="1">
      <c r="A55" s="42" t="s">
        <v>90</v>
      </c>
      <c r="B55" s="42" t="s">
        <v>91</v>
      </c>
      <c r="C55" s="42" t="s">
        <v>95</v>
      </c>
      <c r="D55" s="56" t="s">
        <v>120</v>
      </c>
      <c r="E55" s="56" t="s">
        <v>308</v>
      </c>
      <c r="F55" s="57">
        <v>1100</v>
      </c>
    </row>
    <row r="56" spans="1:6" ht="20.100000000000001" hidden="1" customHeight="1">
      <c r="A56" s="42"/>
      <c r="B56" s="42"/>
      <c r="C56" s="42"/>
      <c r="D56" s="56" t="s">
        <v>121</v>
      </c>
      <c r="E56" s="56"/>
      <c r="F56" s="57">
        <v>132.4</v>
      </c>
    </row>
    <row r="57" spans="1:6" ht="20.100000000000001" hidden="1" customHeight="1">
      <c r="A57" s="42"/>
      <c r="B57" s="42"/>
      <c r="C57" s="42"/>
      <c r="D57" s="56"/>
      <c r="E57" s="56" t="s">
        <v>116</v>
      </c>
      <c r="F57" s="57">
        <v>89.4</v>
      </c>
    </row>
    <row r="58" spans="1:6" ht="20.100000000000001" hidden="1" customHeight="1">
      <c r="A58" s="42" t="s">
        <v>90</v>
      </c>
      <c r="B58" s="42" t="s">
        <v>91</v>
      </c>
      <c r="C58" s="42" t="s">
        <v>81</v>
      </c>
      <c r="D58" s="56" t="s">
        <v>122</v>
      </c>
      <c r="E58" s="56" t="s">
        <v>289</v>
      </c>
      <c r="F58" s="57">
        <v>34</v>
      </c>
    </row>
    <row r="59" spans="1:6" ht="20.100000000000001" hidden="1" customHeight="1">
      <c r="A59" s="42" t="s">
        <v>90</v>
      </c>
      <c r="B59" s="42" t="s">
        <v>91</v>
      </c>
      <c r="C59" s="42" t="s">
        <v>81</v>
      </c>
      <c r="D59" s="56" t="s">
        <v>122</v>
      </c>
      <c r="E59" s="56" t="s">
        <v>309</v>
      </c>
      <c r="F59" s="57">
        <v>10</v>
      </c>
    </row>
    <row r="60" spans="1:6" ht="20.100000000000001" hidden="1" customHeight="1">
      <c r="A60" s="42" t="s">
        <v>90</v>
      </c>
      <c r="B60" s="42" t="s">
        <v>91</v>
      </c>
      <c r="C60" s="42" t="s">
        <v>81</v>
      </c>
      <c r="D60" s="56" t="s">
        <v>122</v>
      </c>
      <c r="E60" s="56" t="s">
        <v>290</v>
      </c>
      <c r="F60" s="57">
        <v>1</v>
      </c>
    </row>
    <row r="61" spans="1:6" ht="20.100000000000001" hidden="1" customHeight="1">
      <c r="A61" s="42" t="s">
        <v>90</v>
      </c>
      <c r="B61" s="42" t="s">
        <v>91</v>
      </c>
      <c r="C61" s="42" t="s">
        <v>81</v>
      </c>
      <c r="D61" s="56" t="s">
        <v>122</v>
      </c>
      <c r="E61" s="56" t="s">
        <v>287</v>
      </c>
      <c r="F61" s="57">
        <v>5.2</v>
      </c>
    </row>
    <row r="62" spans="1:6" ht="20.100000000000001" hidden="1" customHeight="1">
      <c r="A62" s="42" t="s">
        <v>90</v>
      </c>
      <c r="B62" s="42" t="s">
        <v>91</v>
      </c>
      <c r="C62" s="42" t="s">
        <v>81</v>
      </c>
      <c r="D62" s="56" t="s">
        <v>122</v>
      </c>
      <c r="E62" s="56" t="s">
        <v>288</v>
      </c>
      <c r="F62" s="57">
        <v>6.2</v>
      </c>
    </row>
    <row r="63" spans="1:6" ht="20.100000000000001" hidden="1" customHeight="1">
      <c r="A63" s="42" t="s">
        <v>90</v>
      </c>
      <c r="B63" s="42" t="s">
        <v>91</v>
      </c>
      <c r="C63" s="42" t="s">
        <v>81</v>
      </c>
      <c r="D63" s="56" t="s">
        <v>122</v>
      </c>
      <c r="E63" s="56" t="s">
        <v>291</v>
      </c>
      <c r="F63" s="57">
        <v>10</v>
      </c>
    </row>
    <row r="64" spans="1:6" ht="20.100000000000001" hidden="1" customHeight="1">
      <c r="A64" s="42" t="s">
        <v>90</v>
      </c>
      <c r="B64" s="42" t="s">
        <v>91</v>
      </c>
      <c r="C64" s="42" t="s">
        <v>81</v>
      </c>
      <c r="D64" s="56" t="s">
        <v>122</v>
      </c>
      <c r="E64" s="56" t="s">
        <v>310</v>
      </c>
      <c r="F64" s="57">
        <v>23</v>
      </c>
    </row>
    <row r="65" spans="1:6" ht="20.100000000000001" hidden="1" customHeight="1">
      <c r="A65" s="42"/>
      <c r="B65" s="42"/>
      <c r="C65" s="42"/>
      <c r="D65" s="56"/>
      <c r="E65" s="56" t="s">
        <v>112</v>
      </c>
      <c r="F65" s="57">
        <v>43</v>
      </c>
    </row>
    <row r="66" spans="1:6" ht="20.100000000000001" hidden="1" customHeight="1">
      <c r="A66" s="42" t="s">
        <v>90</v>
      </c>
      <c r="B66" s="42" t="s">
        <v>91</v>
      </c>
      <c r="C66" s="42" t="s">
        <v>111</v>
      </c>
      <c r="D66" s="56" t="s">
        <v>122</v>
      </c>
      <c r="E66" s="56" t="s">
        <v>294</v>
      </c>
      <c r="F66" s="57">
        <v>43</v>
      </c>
    </row>
    <row r="67" spans="1:6" ht="20.100000000000001" hidden="1" customHeight="1">
      <c r="A67" s="42"/>
      <c r="B67" s="42"/>
      <c r="C67" s="42"/>
      <c r="D67" s="56" t="s">
        <v>123</v>
      </c>
      <c r="E67" s="56"/>
      <c r="F67" s="57">
        <v>15.05</v>
      </c>
    </row>
    <row r="68" spans="1:6" ht="20.100000000000001" hidden="1" customHeight="1">
      <c r="A68" s="42"/>
      <c r="B68" s="42"/>
      <c r="C68" s="42"/>
      <c r="D68" s="56"/>
      <c r="E68" s="56" t="s">
        <v>116</v>
      </c>
      <c r="F68" s="57">
        <v>15.05</v>
      </c>
    </row>
    <row r="69" spans="1:6" ht="20.100000000000001" hidden="1" customHeight="1">
      <c r="A69" s="42" t="s">
        <v>90</v>
      </c>
      <c r="B69" s="42" t="s">
        <v>91</v>
      </c>
      <c r="C69" s="42" t="s">
        <v>81</v>
      </c>
      <c r="D69" s="56" t="s">
        <v>124</v>
      </c>
      <c r="E69" s="56" t="s">
        <v>287</v>
      </c>
      <c r="F69" s="57">
        <v>5.2</v>
      </c>
    </row>
    <row r="70" spans="1:6" ht="20.100000000000001" hidden="1" customHeight="1">
      <c r="A70" s="42" t="s">
        <v>90</v>
      </c>
      <c r="B70" s="42" t="s">
        <v>91</v>
      </c>
      <c r="C70" s="42" t="s">
        <v>81</v>
      </c>
      <c r="D70" s="56" t="s">
        <v>124</v>
      </c>
      <c r="E70" s="56" t="s">
        <v>288</v>
      </c>
      <c r="F70" s="57">
        <v>9.85</v>
      </c>
    </row>
    <row r="71" spans="1:6" ht="20.100000000000001" hidden="1" customHeight="1">
      <c r="A71" s="42"/>
      <c r="B71" s="42"/>
      <c r="C71" s="42"/>
      <c r="D71" s="56" t="s">
        <v>125</v>
      </c>
      <c r="E71" s="56"/>
      <c r="F71" s="57">
        <v>476</v>
      </c>
    </row>
    <row r="72" spans="1:6" ht="20.100000000000001" hidden="1" customHeight="1">
      <c r="A72" s="42"/>
      <c r="B72" s="42"/>
      <c r="C72" s="42"/>
      <c r="D72" s="56"/>
      <c r="E72" s="56" t="s">
        <v>96</v>
      </c>
      <c r="F72" s="57">
        <v>476</v>
      </c>
    </row>
    <row r="73" spans="1:6" ht="20.100000000000001" hidden="1" customHeight="1">
      <c r="A73" s="42" t="s">
        <v>90</v>
      </c>
      <c r="B73" s="42" t="s">
        <v>91</v>
      </c>
      <c r="C73" s="42" t="s">
        <v>95</v>
      </c>
      <c r="D73" s="56" t="s">
        <v>126</v>
      </c>
      <c r="E73" s="56" t="s">
        <v>311</v>
      </c>
      <c r="F73" s="57">
        <v>64</v>
      </c>
    </row>
    <row r="74" spans="1:6" ht="20.100000000000001" hidden="1" customHeight="1">
      <c r="A74" s="42" t="s">
        <v>90</v>
      </c>
      <c r="B74" s="42" t="s">
        <v>91</v>
      </c>
      <c r="C74" s="42" t="s">
        <v>95</v>
      </c>
      <c r="D74" s="56" t="s">
        <v>126</v>
      </c>
      <c r="E74" s="56" t="s">
        <v>312</v>
      </c>
      <c r="F74" s="57">
        <v>392</v>
      </c>
    </row>
    <row r="75" spans="1:6" ht="20.100000000000001" hidden="1" customHeight="1">
      <c r="A75" s="42" t="s">
        <v>90</v>
      </c>
      <c r="B75" s="42" t="s">
        <v>91</v>
      </c>
      <c r="C75" s="42" t="s">
        <v>95</v>
      </c>
      <c r="D75" s="56" t="s">
        <v>126</v>
      </c>
      <c r="E75" s="56" t="s">
        <v>313</v>
      </c>
      <c r="F75" s="57">
        <v>20</v>
      </c>
    </row>
    <row r="76" spans="1:6" ht="20.100000000000001" hidden="1" customHeight="1">
      <c r="A76" s="42"/>
      <c r="B76" s="42"/>
      <c r="C76" s="42"/>
      <c r="D76" s="56" t="s">
        <v>127</v>
      </c>
      <c r="E76" s="56"/>
      <c r="F76" s="57">
        <v>83</v>
      </c>
    </row>
    <row r="77" spans="1:6" ht="20.100000000000001" hidden="1" customHeight="1">
      <c r="A77" s="42"/>
      <c r="B77" s="42"/>
      <c r="C77" s="42"/>
      <c r="D77" s="56"/>
      <c r="E77" s="56" t="s">
        <v>96</v>
      </c>
      <c r="F77" s="57">
        <v>83</v>
      </c>
    </row>
    <row r="78" spans="1:6" ht="20.100000000000001" hidden="1" customHeight="1">
      <c r="A78" s="42" t="s">
        <v>90</v>
      </c>
      <c r="B78" s="42" t="s">
        <v>91</v>
      </c>
      <c r="C78" s="42" t="s">
        <v>95</v>
      </c>
      <c r="D78" s="56" t="s">
        <v>128</v>
      </c>
      <c r="E78" s="56" t="s">
        <v>294</v>
      </c>
      <c r="F78" s="57">
        <v>5</v>
      </c>
    </row>
    <row r="79" spans="1:6" ht="20.100000000000001" hidden="1" customHeight="1">
      <c r="A79" s="42" t="s">
        <v>90</v>
      </c>
      <c r="B79" s="42" t="s">
        <v>91</v>
      </c>
      <c r="C79" s="42" t="s">
        <v>95</v>
      </c>
      <c r="D79" s="56" t="s">
        <v>128</v>
      </c>
      <c r="E79" s="56" t="s">
        <v>314</v>
      </c>
      <c r="F79" s="57">
        <v>28</v>
      </c>
    </row>
    <row r="80" spans="1:6" ht="20.100000000000001" hidden="1" customHeight="1">
      <c r="A80" s="42" t="s">
        <v>90</v>
      </c>
      <c r="B80" s="42" t="s">
        <v>91</v>
      </c>
      <c r="C80" s="42" t="s">
        <v>95</v>
      </c>
      <c r="D80" s="56" t="s">
        <v>128</v>
      </c>
      <c r="E80" s="56" t="s">
        <v>315</v>
      </c>
      <c r="F80" s="57">
        <v>8</v>
      </c>
    </row>
    <row r="81" spans="1:6" ht="20.100000000000001" hidden="1" customHeight="1">
      <c r="A81" s="42" t="s">
        <v>90</v>
      </c>
      <c r="B81" s="42" t="s">
        <v>91</v>
      </c>
      <c r="C81" s="42" t="s">
        <v>95</v>
      </c>
      <c r="D81" s="56" t="s">
        <v>128</v>
      </c>
      <c r="E81" s="56" t="s">
        <v>316</v>
      </c>
      <c r="F81" s="57">
        <v>32</v>
      </c>
    </row>
    <row r="82" spans="1:6" ht="20.100000000000001" hidden="1" customHeight="1">
      <c r="A82" s="42" t="s">
        <v>90</v>
      </c>
      <c r="B82" s="42" t="s">
        <v>91</v>
      </c>
      <c r="C82" s="42" t="s">
        <v>95</v>
      </c>
      <c r="D82" s="56" t="s">
        <v>128</v>
      </c>
      <c r="E82" s="56" t="s">
        <v>291</v>
      </c>
      <c r="F82" s="57">
        <v>10</v>
      </c>
    </row>
    <row r="83" spans="1:6" ht="20.100000000000001" hidden="1" customHeight="1">
      <c r="A83" s="42"/>
      <c r="B83" s="42"/>
      <c r="C83" s="42"/>
      <c r="D83" s="56" t="s">
        <v>129</v>
      </c>
      <c r="E83" s="56"/>
      <c r="F83" s="57">
        <v>13.6</v>
      </c>
    </row>
    <row r="84" spans="1:6" ht="20.100000000000001" hidden="1" customHeight="1">
      <c r="A84" s="42"/>
      <c r="B84" s="42"/>
      <c r="C84" s="42"/>
      <c r="D84" s="56"/>
      <c r="E84" s="56" t="s">
        <v>96</v>
      </c>
      <c r="F84" s="57">
        <v>13.6</v>
      </c>
    </row>
    <row r="85" spans="1:6" ht="20.100000000000001" hidden="1" customHeight="1">
      <c r="A85" s="42" t="s">
        <v>90</v>
      </c>
      <c r="B85" s="42" t="s">
        <v>91</v>
      </c>
      <c r="C85" s="42" t="s">
        <v>95</v>
      </c>
      <c r="D85" s="56" t="s">
        <v>130</v>
      </c>
      <c r="E85" s="56" t="s">
        <v>288</v>
      </c>
      <c r="F85" s="57">
        <v>0.6</v>
      </c>
    </row>
    <row r="86" spans="1:6" ht="20.100000000000001" hidden="1" customHeight="1">
      <c r="A86" s="42" t="s">
        <v>90</v>
      </c>
      <c r="B86" s="42" t="s">
        <v>91</v>
      </c>
      <c r="C86" s="42" t="s">
        <v>95</v>
      </c>
      <c r="D86" s="56" t="s">
        <v>130</v>
      </c>
      <c r="E86" s="56" t="s">
        <v>291</v>
      </c>
      <c r="F86" s="57">
        <v>8</v>
      </c>
    </row>
    <row r="87" spans="1:6" ht="20.100000000000001" hidden="1" customHeight="1">
      <c r="A87" s="42" t="s">
        <v>90</v>
      </c>
      <c r="B87" s="42" t="s">
        <v>91</v>
      </c>
      <c r="C87" s="42" t="s">
        <v>95</v>
      </c>
      <c r="D87" s="56" t="s">
        <v>130</v>
      </c>
      <c r="E87" s="56" t="s">
        <v>290</v>
      </c>
      <c r="F87" s="57">
        <v>1</v>
      </c>
    </row>
    <row r="88" spans="1:6" ht="20.100000000000001" hidden="1" customHeight="1">
      <c r="A88" s="42" t="s">
        <v>90</v>
      </c>
      <c r="B88" s="42" t="s">
        <v>91</v>
      </c>
      <c r="C88" s="42" t="s">
        <v>95</v>
      </c>
      <c r="D88" s="56" t="s">
        <v>130</v>
      </c>
      <c r="E88" s="56" t="s">
        <v>317</v>
      </c>
      <c r="F88" s="57">
        <v>4</v>
      </c>
    </row>
    <row r="89" spans="1:6" ht="20.100000000000001" hidden="1" customHeight="1">
      <c r="A89" s="42"/>
      <c r="B89" s="42"/>
      <c r="C89" s="42"/>
      <c r="D89" s="56" t="s">
        <v>131</v>
      </c>
      <c r="E89" s="56"/>
      <c r="F89" s="57">
        <v>76</v>
      </c>
    </row>
    <row r="90" spans="1:6" ht="20.100000000000001" hidden="1" customHeight="1">
      <c r="A90" s="42"/>
      <c r="B90" s="42"/>
      <c r="C90" s="42"/>
      <c r="D90" s="56"/>
      <c r="E90" s="56" t="s">
        <v>96</v>
      </c>
      <c r="F90" s="57">
        <v>76</v>
      </c>
    </row>
    <row r="91" spans="1:6" ht="20.100000000000001" hidden="1" customHeight="1">
      <c r="A91" s="42" t="s">
        <v>90</v>
      </c>
      <c r="B91" s="42" t="s">
        <v>91</v>
      </c>
      <c r="C91" s="42" t="s">
        <v>95</v>
      </c>
      <c r="D91" s="56" t="s">
        <v>132</v>
      </c>
      <c r="E91" s="56" t="s">
        <v>291</v>
      </c>
      <c r="F91" s="57">
        <v>8</v>
      </c>
    </row>
    <row r="92" spans="1:6" ht="20.100000000000001" hidden="1" customHeight="1">
      <c r="A92" s="42" t="s">
        <v>90</v>
      </c>
      <c r="B92" s="42" t="s">
        <v>91</v>
      </c>
      <c r="C92" s="42" t="s">
        <v>95</v>
      </c>
      <c r="D92" s="56" t="s">
        <v>132</v>
      </c>
      <c r="E92" s="56" t="s">
        <v>294</v>
      </c>
      <c r="F92" s="57">
        <v>5</v>
      </c>
    </row>
    <row r="93" spans="1:6" ht="20.100000000000001" hidden="1" customHeight="1">
      <c r="A93" s="42" t="s">
        <v>90</v>
      </c>
      <c r="B93" s="42" t="s">
        <v>91</v>
      </c>
      <c r="C93" s="42" t="s">
        <v>95</v>
      </c>
      <c r="D93" s="56" t="s">
        <v>132</v>
      </c>
      <c r="E93" s="56" t="s">
        <v>290</v>
      </c>
      <c r="F93" s="57">
        <v>1</v>
      </c>
    </row>
    <row r="94" spans="1:6" ht="20.100000000000001" hidden="1" customHeight="1">
      <c r="A94" s="42" t="s">
        <v>90</v>
      </c>
      <c r="B94" s="42" t="s">
        <v>91</v>
      </c>
      <c r="C94" s="42" t="s">
        <v>95</v>
      </c>
      <c r="D94" s="56" t="s">
        <v>132</v>
      </c>
      <c r="E94" s="56" t="s">
        <v>318</v>
      </c>
      <c r="F94" s="57">
        <v>62</v>
      </c>
    </row>
  </sheetData>
  <mergeCells count="4">
    <mergeCell ref="A2:F2"/>
    <mergeCell ref="D4:D5"/>
    <mergeCell ref="E4:E5"/>
    <mergeCell ref="F4:F5"/>
  </mergeCells>
  <phoneticPr fontId="1" type="noConversion"/>
  <printOptions horizontalCentered="1"/>
  <pageMargins left="0.59" right="0.59" top="0.59" bottom="0.59" header="0.59" footer="0.39"/>
  <pageSetup paperSize="9" fitToHeight="1000" orientation="landscape" horizontalDpi="0" verticalDpi="0"/>
  <headerFooter scaleWithDoc="0" alignWithMargins="0">
    <oddFooter>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15.5" customWidth="1"/>
    <col min="2" max="2" width="33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319</v>
      </c>
      <c r="I1" s="47"/>
    </row>
    <row r="2" spans="1:9" ht="25.5" customHeight="1">
      <c r="A2" s="111" t="s">
        <v>320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72" t="s">
        <v>356</v>
      </c>
      <c r="B3" s="36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14" t="s">
        <v>321</v>
      </c>
      <c r="B4" s="114" t="s">
        <v>322</v>
      </c>
      <c r="C4" s="116" t="s">
        <v>323</v>
      </c>
      <c r="D4" s="116"/>
      <c r="E4" s="116"/>
      <c r="F4" s="116"/>
      <c r="G4" s="116"/>
      <c r="H4" s="116"/>
      <c r="I4" s="47"/>
    </row>
    <row r="5" spans="1:9" ht="20.100000000000001" customHeight="1">
      <c r="A5" s="114"/>
      <c r="B5" s="114"/>
      <c r="C5" s="143" t="s">
        <v>55</v>
      </c>
      <c r="D5" s="129" t="s">
        <v>209</v>
      </c>
      <c r="E5" s="37" t="s">
        <v>324</v>
      </c>
      <c r="F5" s="38"/>
      <c r="G5" s="38"/>
      <c r="H5" s="145" t="s">
        <v>214</v>
      </c>
      <c r="I5" s="47"/>
    </row>
    <row r="6" spans="1:9" ht="33.75" customHeight="1">
      <c r="A6" s="115"/>
      <c r="B6" s="115"/>
      <c r="C6" s="144"/>
      <c r="D6" s="113"/>
      <c r="E6" s="39" t="s">
        <v>70</v>
      </c>
      <c r="F6" s="40" t="s">
        <v>325</v>
      </c>
      <c r="G6" s="41" t="s">
        <v>326</v>
      </c>
      <c r="H6" s="141"/>
      <c r="I6" s="47"/>
    </row>
    <row r="7" spans="1:9" ht="20.100000000000001" customHeight="1">
      <c r="A7" s="16"/>
      <c r="B7" s="42" t="s">
        <v>55</v>
      </c>
      <c r="C7" s="18">
        <v>20000</v>
      </c>
      <c r="D7" s="43"/>
      <c r="E7" s="43"/>
      <c r="F7" s="43">
        <v>0</v>
      </c>
      <c r="G7" s="17"/>
      <c r="H7" s="44">
        <v>20000</v>
      </c>
      <c r="I7" s="55"/>
    </row>
    <row r="8" spans="1:9" ht="20.100000000000001" customHeight="1">
      <c r="A8" s="16" t="s">
        <v>78</v>
      </c>
      <c r="B8" s="42" t="s">
        <v>357</v>
      </c>
      <c r="C8" s="18">
        <v>20000</v>
      </c>
      <c r="D8" s="43"/>
      <c r="E8" s="43"/>
      <c r="F8" s="43">
        <v>0</v>
      </c>
      <c r="G8" s="17"/>
      <c r="H8" s="44">
        <v>20000</v>
      </c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topLeftCell="D1" workbookViewId="0">
      <selection activeCell="E8" sqref="E8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5.1640625" customWidth="1"/>
    <col min="6" max="7" width="18.1640625" customWidth="1"/>
    <col min="8" max="8" width="22.332031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327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328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4" t="s">
        <v>329</v>
      </c>
      <c r="B3" s="4"/>
      <c r="C3" s="4"/>
      <c r="D3" s="139" t="s">
        <v>357</v>
      </c>
      <c r="E3" s="139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16" t="s">
        <v>330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42" t="s">
        <v>66</v>
      </c>
      <c r="E5" s="114" t="s">
        <v>139</v>
      </c>
      <c r="F5" s="112" t="s">
        <v>55</v>
      </c>
      <c r="G5" s="112" t="s">
        <v>135</v>
      </c>
      <c r="H5" s="116" t="s">
        <v>136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46"/>
      <c r="E6" s="115"/>
      <c r="F6" s="113"/>
      <c r="G6" s="113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78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'3-1'!Print_Titles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cp:lastPrinted>2017-03-22T02:57:31Z</cp:lastPrinted>
  <dcterms:created xsi:type="dcterms:W3CDTF">2017-02-22T01:19:27Z</dcterms:created>
  <dcterms:modified xsi:type="dcterms:W3CDTF">2017-03-28T13:49:11Z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