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<sst xmlns="http://schemas.openxmlformats.org/spreadsheetml/2006/main" count="49" uniqueCount="37">
  <si>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附件</t>
  </si>
  <si>
    <t>大竹县2024年度就业困难人员灵活就业社会保险补贴审核通过名册（第二批）</t>
  </si>
  <si>
    <t>序号</t>
  </si>
  <si>
    <t>姓名</t>
  </si>
  <si>
    <t>身份证号码</t>
  </si>
  <si>
    <t>性别</t>
  </si>
  <si>
    <t>补贴对象类别</t>
  </si>
  <si>
    <t>本次补贴月份</t>
  </si>
  <si>
    <t>本次补贴月数</t>
  </si>
  <si>
    <t>养老保险
补贴（元）</t>
  </si>
  <si>
    <t>医疗保险
补贴（元）</t>
  </si>
  <si>
    <t>补贴金额（元）</t>
  </si>
  <si>
    <t>乡镇
（街道）</t>
  </si>
  <si>
    <t>何明祝</t>
  </si>
  <si>
    <t>51302919******0803</t>
  </si>
  <si>
    <t>残疾</t>
  </si>
  <si>
    <t>01-03</t>
  </si>
  <si>
    <t>石河镇</t>
  </si>
  <si>
    <t>胡德敏</t>
  </si>
  <si>
    <t>51302919******2186</t>
  </si>
  <si>
    <t>失地</t>
  </si>
  <si>
    <t>01-05</t>
  </si>
  <si>
    <t>罗加友</t>
  </si>
  <si>
    <t>51302919******1637</t>
  </si>
  <si>
    <t>竹阳街道</t>
  </si>
  <si>
    <t>顾怀户</t>
  </si>
  <si>
    <t>51302919******4154</t>
  </si>
  <si>
    <t>01-06</t>
  </si>
  <si>
    <t>白塔街道</t>
  </si>
  <si>
    <t>梁光碧</t>
  </si>
  <si>
    <t>51302919******1165</t>
  </si>
  <si>
    <t>范德英</t>
  </si>
  <si>
    <t>51302919******1469</t>
  </si>
  <si>
    <t>唐香梅</t>
  </si>
  <si>
    <t>51302919******1289</t>
  </si>
  <si>
    <t>01-07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</si>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</sst>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U3" sqref="U3"/>
    </sheetView>
  </sheetViews>
  <sheetFormatPr defaultColWidth="9" defaultRowHeight="13.5"/>
  <cols>
    <col min="1" max="1" width="6.875" style="1" customWidth="1"/>
    <col min="2" max="2" width="8.625" style="1" customWidth="1"/>
    <col min="3" max="3" width="20.625" style="1" customWidth="1"/>
    <col min="4" max="4" width="7.375" style="1" customWidth="1"/>
    <col min="5" max="5" width="12.625" style="1" customWidth="1"/>
    <col min="6" max="6" width="11.25" style="1" customWidth="1"/>
    <col min="7" max="7" width="12.125" style="1" customWidth="1"/>
    <col min="8" max="8" width="13.375" style="1" customWidth="1"/>
    <col min="9" max="9" width="10.25" style="1" customWidth="1"/>
    <col min="10" max="10" width="14.625" style="1" customWidth="1"/>
    <col min="11" max="11" width="13.875" style="1" customWidth="1"/>
    <col min="12" max="16383" width="9" style="1"/>
  </cols>
  <sheetData>
    <row r="1" ht="3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2.75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36" customHeight="1" spans="1:11">
      <c r="A4" s="5">
        <v>1</v>
      </c>
      <c r="B4" s="5" t="s">
        <v>13</v>
      </c>
      <c r="C4" s="5" t="s">
        <v>14</v>
      </c>
      <c r="D4" s="6" t="str">
        <f t="shared" ref="D4:D10" si="0">IF(MOD(MID(C4,17,1),2)=0,"女","男")</f>
        <v>女</v>
      </c>
      <c r="E4" s="5" t="s">
        <v>15</v>
      </c>
      <c r="F4" s="7" t="s">
        <v>16</v>
      </c>
      <c r="G4" s="5">
        <v>3</v>
      </c>
      <c r="H4" s="5">
        <v>1749.99</v>
      </c>
      <c r="I4" s="5">
        <v>0</v>
      </c>
      <c r="J4" s="5">
        <v>1749.99</v>
      </c>
      <c r="K4" s="5" t="s">
        <v>17</v>
      </c>
    </row>
    <row r="5" s="1" customFormat="1" ht="36" customHeight="1" spans="1:11">
      <c r="A5" s="5">
        <v>2</v>
      </c>
      <c r="B5" s="5" t="s">
        <v>18</v>
      </c>
      <c r="C5" s="5" t="s">
        <v>19</v>
      </c>
      <c r="D5" s="6" t="str">
        <f t="shared" si="0"/>
        <v>女</v>
      </c>
      <c r="E5" s="5" t="s">
        <v>20</v>
      </c>
      <c r="F5" s="7" t="s">
        <v>21</v>
      </c>
      <c r="G5" s="5">
        <v>5</v>
      </c>
      <c r="H5" s="5">
        <v>2547.6</v>
      </c>
      <c r="I5" s="5">
        <v>0</v>
      </c>
      <c r="J5" s="5">
        <v>2547.6</v>
      </c>
      <c r="K5" s="5" t="s">
        <v>17</v>
      </c>
    </row>
    <row r="6" s="1" customFormat="1" ht="36" customHeight="1" spans="1:11">
      <c r="A6" s="5">
        <v>3</v>
      </c>
      <c r="B6" s="5" t="s">
        <v>22</v>
      </c>
      <c r="C6" s="5" t="s">
        <v>23</v>
      </c>
      <c r="D6" s="6" t="str">
        <f t="shared" si="0"/>
        <v>男</v>
      </c>
      <c r="E6" s="5" t="s">
        <v>20</v>
      </c>
      <c r="F6" s="7" t="s">
        <v>21</v>
      </c>
      <c r="G6" s="5">
        <v>5</v>
      </c>
      <c r="H6" s="5">
        <v>2547.6</v>
      </c>
      <c r="I6" s="5">
        <v>0</v>
      </c>
      <c r="J6" s="5">
        <v>2547.6</v>
      </c>
      <c r="K6" s="5" t="s">
        <v>24</v>
      </c>
    </row>
    <row r="7" s="1" customFormat="1" ht="36" customHeight="1" spans="1:11">
      <c r="A7" s="5">
        <v>4</v>
      </c>
      <c r="B7" s="5" t="s">
        <v>25</v>
      </c>
      <c r="C7" s="5" t="s">
        <v>26</v>
      </c>
      <c r="D7" s="6" t="str">
        <f t="shared" si="0"/>
        <v>男</v>
      </c>
      <c r="E7" s="5" t="s">
        <v>20</v>
      </c>
      <c r="F7" s="7" t="s">
        <v>27</v>
      </c>
      <c r="G7" s="5">
        <v>6</v>
      </c>
      <c r="H7" s="5">
        <v>3057.12</v>
      </c>
      <c r="I7" s="5">
        <v>0</v>
      </c>
      <c r="J7" s="5">
        <v>3057.12</v>
      </c>
      <c r="K7" s="5" t="s">
        <v>28</v>
      </c>
    </row>
    <row r="8" s="1" customFormat="1" ht="36" customHeight="1" spans="1:11">
      <c r="A8" s="5">
        <v>5</v>
      </c>
      <c r="B8" s="5" t="s">
        <v>29</v>
      </c>
      <c r="C8" s="5" t="s">
        <v>30</v>
      </c>
      <c r="D8" s="6" t="str">
        <f t="shared" si="0"/>
        <v>女</v>
      </c>
      <c r="E8" s="5" t="s">
        <v>20</v>
      </c>
      <c r="F8" s="7" t="s">
        <v>27</v>
      </c>
      <c r="G8" s="5">
        <v>6</v>
      </c>
      <c r="H8" s="5">
        <v>3499.98</v>
      </c>
      <c r="I8" s="5">
        <v>0</v>
      </c>
      <c r="J8" s="5">
        <v>3499.98</v>
      </c>
      <c r="K8" s="5" t="s">
        <v>28</v>
      </c>
    </row>
    <row r="9" s="1" customFormat="1" ht="36" customHeight="1" spans="1:11">
      <c r="A9" s="5">
        <v>6</v>
      </c>
      <c r="B9" s="5" t="s">
        <v>31</v>
      </c>
      <c r="C9" s="5" t="s">
        <v>32</v>
      </c>
      <c r="D9" s="6" t="str">
        <f t="shared" si="0"/>
        <v>女</v>
      </c>
      <c r="E9" s="5" t="s">
        <v>20</v>
      </c>
      <c r="F9" s="7" t="s">
        <v>27</v>
      </c>
      <c r="G9" s="5">
        <v>6</v>
      </c>
      <c r="H9" s="5">
        <v>3499.98</v>
      </c>
      <c r="I9" s="5">
        <v>0</v>
      </c>
      <c r="J9" s="5">
        <v>3499.98</v>
      </c>
      <c r="K9" s="5" t="s">
        <v>24</v>
      </c>
    </row>
    <row r="10" s="1" customFormat="1" ht="36" customHeight="1" spans="1:11">
      <c r="A10" s="5">
        <v>7</v>
      </c>
      <c r="B10" s="5" t="s">
        <v>33</v>
      </c>
      <c r="C10" s="5" t="s">
        <v>34</v>
      </c>
      <c r="D10" s="6" t="str">
        <f t="shared" si="0"/>
        <v>女</v>
      </c>
      <c r="E10" s="5" t="s">
        <v>20</v>
      </c>
      <c r="F10" s="7" t="s">
        <v>35</v>
      </c>
      <c r="G10" s="5">
        <v>7</v>
      </c>
      <c r="H10" s="5">
        <v>4083.31</v>
      </c>
      <c r="I10" s="5">
        <v>0</v>
      </c>
      <c r="J10" s="5">
        <v>4083.31</v>
      </c>
      <c r="K10" s="5" t="s">
        <v>28</v>
      </c>
    </row>
    <row r="11" s="1" customFormat="1" ht="36" customHeight="1" spans="1:11">
      <c r="A11" s="5" t="s">
        <v>36</v>
      </c>
      <c r="B11" s="5"/>
      <c r="C11" s="5"/>
      <c r="D11" s="5"/>
      <c r="E11" s="5"/>
      <c r="F11" s="5"/>
      <c r="G11" s="5"/>
      <c r="H11" s="5">
        <f>SUM(H4:H10)</f>
        <v>20985.58</v>
      </c>
      <c r="I11" s="5">
        <f t="shared" ref="H11:J11" si="1">SUM(I4:I7)</f>
        <v>0</v>
      </c>
      <c r="J11" s="5">
        <f>SUM(J4:J10)</f>
        <v>20985.58</v>
      </c>
      <c r="K11" s="5"/>
    </row>
  </sheetData>
  <mergeCells count="3">
    <mergeCell ref="A1:K1"/>
    <mergeCell ref="A2:K2"/>
    <mergeCell ref="A11:G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2024-08-21T01:51:00Z</dcterms:created>
  <dcterms:modified xsi:type="dcterms:W3CDTF">2024-08-21T02:14:24Z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8CEC00C504804162950B9634D8298938_13</vt:lpwstr>
  </property>
  <property fmtid="{D5CDD505-2E9C-101B-9397-08002B2CF9AE}" pid="3" name="KSOProductBuildVer">
    <vt:lpwstr>2052-12.1.0.17827</vt:lpwstr>
  </property>
</Properties>
</file>