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63" firstSheet="1" activeTab="12"/>
  </bookViews>
  <sheets>
    <sheet name="封面" sheetId="14" r:id="rId1"/>
    <sheet name="1" sheetId="2" r:id="rId2"/>
    <sheet name="1-1" sheetId="3" r:id="rId3"/>
    <sheet name="1-2" sheetId="4" r:id="rId4"/>
    <sheet name="2" sheetId="5" r:id="rId5"/>
    <sheet name="3部门经济分类" sheetId="15" r:id="rId6"/>
    <sheet name="3 行政政府经济分类 " sheetId="17" r:id="rId7"/>
    <sheet name="3-1" sheetId="7" r:id="rId8"/>
    <sheet name="3-2" sheetId="8" r:id="rId9"/>
    <sheet name="3-3" sheetId="9" r:id="rId10"/>
    <sheet name="4" sheetId="10" r:id="rId11"/>
    <sheet name="4-1" sheetId="11" r:id="rId12"/>
    <sheet name="5" sheetId="12" r:id="rId13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#N/A</definedName>
    <definedName name="_xlnm.Print_Area" localSheetId="2">#N/A</definedName>
    <definedName name="_xlnm.Print_Area" localSheetId="3">#N/A</definedName>
    <definedName name="_xlnm.Print_Area" localSheetId="4">#N/A</definedName>
    <definedName name="_xlnm.Print_Area" localSheetId="8">'3-2'!$A$1:$F$21</definedName>
    <definedName name="_xlnm.Print_Area" localSheetId="9">#N/A</definedName>
    <definedName name="_xlnm.Print_Area" localSheetId="10">'4'!$A$1:$H$10</definedName>
    <definedName name="_xlnm.Print_Area" localSheetId="11">'4-1'!$A$1:$H$7</definedName>
    <definedName name="_xlnm.Print_Area" localSheetId="12">'5'!$A$1:$H$7</definedName>
    <definedName name="_xlnm.Print_Area">#N/A</definedName>
    <definedName name="_xlnm.Print_Titles" localSheetId="7">'3-1'!$4:$6</definedName>
    <definedName name="_xlnm.Print_Titles" hidden="1">#N/A</definedName>
    <definedName name="s">#N/A</definedName>
  </definedNames>
  <calcPr calcId="144525"/>
</workbook>
</file>

<file path=xl/sharedStrings.xml><?xml version="1.0" encoding="utf-8"?>
<sst xmlns="http://schemas.openxmlformats.org/spreadsheetml/2006/main" count="2127" uniqueCount="467">
  <si>
    <t xml:space="preserve">     大竹县八渡乡人民政府      </t>
  </si>
  <si>
    <t>2018年部门预算</t>
  </si>
  <si>
    <t>报送日期：  2018 年 2 月 8  日</t>
  </si>
  <si>
    <t>表1</t>
  </si>
  <si>
    <t>部门收支总表</t>
  </si>
  <si>
    <t>大竹县八渡乡人民政府</t>
  </si>
  <si>
    <t>单位：元</t>
  </si>
  <si>
    <t>收          入</t>
  </si>
  <si>
    <t>支             出</t>
  </si>
  <si>
    <t>项              目</t>
  </si>
  <si>
    <t>2018年预算数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</si>
  <si>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</si>
  <si>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</si>
  <si>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</si>
  <si>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</si>
  <si>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</si>
  <si>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</si>
  <si>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</si>
  <si>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</si>
  <si>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</si>
  <si>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</si>
  <si>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</si>
  <si>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</si>
  <si>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</si>
  <si>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</si>
  <si>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</si>
  <si>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</si>
  <si>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</si>
  <si>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</si>
  <si>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</si>
  <si>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</si>
  <si>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</si>
  <si>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</si>
  <si>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</si>
  <si>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</si>
  <si>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</si>
  <si>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</si>
  <si>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</si>
  <si>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</si>
  <si>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</si>
  <si>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</si>
  <si>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</si>
  <si>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</si>
  <si>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二十七、债务利息支出</t>
  </si>
  <si>
    <t>二十八、债务发行费用支出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</si>
  <si>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</si>
  <si>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</si>
  <si>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</si>
  <si>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</si>
  <si>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</si>
  <si>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</si>
  <si>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</si>
  <si>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</si>
  <si>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</si>
  <si>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</si>
  <si>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</si>
  <si>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</si>
  <si>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</si>
  <si>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</si>
  <si>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</si>
  <si>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</si>
  <si>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</si>
  <si>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</si>
  <si>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</si>
  <si>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</si>
  <si>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</si>
  <si>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</si>
  <si>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</si>
  <si>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</si>
  <si>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</si>
  <si>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</si>
  <si>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</si>
  <si>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</si>
  <si>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</si>
  <si>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</si>
  <si>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</si>
  <si>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</si>
  <si>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</si>
  <si>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</si>
  <si>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</si>
  <si>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919131</t>
  </si>
  <si>
    <t>201</t>
  </si>
  <si>
    <t>一般公共服务支出</t>
  </si>
  <si>
    <t>03</t>
  </si>
  <si>
    <t>政府办公厅（室）及相关机构事务</t>
  </si>
  <si>
    <t>01</t>
  </si>
  <si>
    <t>行政运行</t>
  </si>
  <si>
    <t>05</t>
  </si>
  <si>
    <t>统计信息事务</t>
  </si>
  <si>
    <t>07</t>
  </si>
  <si>
    <t>专项普查活动</t>
  </si>
  <si>
    <t>06</t>
  </si>
  <si>
    <t>财政事务</t>
  </si>
  <si>
    <t>99</t>
  </si>
  <si>
    <t>其他财政事务支出</t>
  </si>
  <si>
    <t>29</t>
  </si>
  <si>
    <t>群众团体事务</t>
  </si>
  <si>
    <t>其他群众团体事务支出</t>
  </si>
  <si>
    <t>32</t>
  </si>
  <si>
    <t>组织事务</t>
  </si>
  <si>
    <t>其他组织事务支出</t>
  </si>
  <si>
    <t>207</t>
  </si>
  <si>
    <t>文化体育与传媒支出</t>
  </si>
  <si>
    <t>文化</t>
  </si>
  <si>
    <t>09</t>
  </si>
  <si>
    <t>群众文化</t>
  </si>
  <si>
    <t>208</t>
  </si>
  <si>
    <t>社会保障和就有支出</t>
  </si>
  <si>
    <t>行政事业单位离退休</t>
  </si>
  <si>
    <t>机关事业单位基本养老保险缴费支出</t>
  </si>
  <si>
    <t>其他行政事业单位离退休支出</t>
  </si>
  <si>
    <t>就业补助</t>
  </si>
  <si>
    <t>公益性岗位补助</t>
  </si>
  <si>
    <t>21</t>
  </si>
  <si>
    <t>特困人员供养</t>
  </si>
  <si>
    <t>02</t>
  </si>
  <si>
    <t>农村五保户供养支出</t>
  </si>
  <si>
    <t>其他社会保障和就业支出</t>
  </si>
  <si>
    <t>210</t>
  </si>
  <si>
    <t>医疗卫生与计划生育支出</t>
  </si>
  <si>
    <t>计划生育事务</t>
  </si>
  <si>
    <t>16</t>
  </si>
  <si>
    <t>计划生育机构</t>
  </si>
  <si>
    <t>212</t>
  </si>
  <si>
    <t>城乡社区支出</t>
  </si>
  <si>
    <t>城乡社区管理事务</t>
  </si>
  <si>
    <t>其他城乡社区管理事务支出</t>
  </si>
  <si>
    <t>城乡社区环境卫生</t>
  </si>
  <si>
    <t>213</t>
  </si>
  <si>
    <t>农林水支出</t>
  </si>
  <si>
    <t>农业</t>
  </si>
  <si>
    <t>04</t>
  </si>
  <si>
    <t>农业事业</t>
  </si>
  <si>
    <t>其他农业支出</t>
  </si>
  <si>
    <t>林业</t>
  </si>
  <si>
    <t>其他林业支出</t>
  </si>
  <si>
    <t>扶贫</t>
  </si>
  <si>
    <t>其他扶贫支出</t>
  </si>
  <si>
    <t>农村综合改革</t>
  </si>
  <si>
    <t>对村民委员会和村党委支部的补助</t>
  </si>
  <si>
    <t>农村综合改革示范点补助</t>
  </si>
  <si>
    <t>214</t>
  </si>
  <si>
    <t>交通运输支出</t>
  </si>
  <si>
    <t>公路水路运输</t>
  </si>
  <si>
    <t>公路养护</t>
  </si>
  <si>
    <t>其他公路水路运输支出</t>
  </si>
  <si>
    <t>221</t>
  </si>
  <si>
    <t>住房保障支出</t>
  </si>
  <si>
    <t>住房改革支出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</si>
  <si>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</si>
  <si>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</si>
  <si>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</si>
  <si>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</si>
  <si>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</si>
  <si>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</si>
  <si>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</si>
  <si>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</si>
  <si>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312601</t>
  </si>
  <si>
    <t xml:space="preserve">  312601</t>
  </si>
  <si>
    <t xml:space="preserve">  机关服务</t>
  </si>
  <si>
    <t xml:space="preserve">  其他财政事务支出</t>
  </si>
  <si>
    <t>205</t>
  </si>
  <si>
    <t>08</t>
  </si>
  <si>
    <t xml:space="preserve">  培训支出</t>
  </si>
  <si>
    <t xml:space="preserve">  机关事业单位基本养老保险缴费支出</t>
  </si>
  <si>
    <t>11</t>
  </si>
  <si>
    <t xml:space="preserve">  事业单位医疗</t>
  </si>
  <si>
    <t xml:space="preserve">  住房公积金</t>
  </si>
  <si>
    <t>312602</t>
  </si>
  <si>
    <t>50</t>
  </si>
  <si>
    <t xml:space="preserve">  312602</t>
  </si>
  <si>
    <t xml:space="preserve">  事业运行</t>
  </si>
  <si>
    <t xml:space="preserve">  事业单位离退休</t>
  </si>
  <si>
    <t xml:space="preserve">  机关事业单位职业年金缴费支出</t>
  </si>
  <si>
    <t>312603</t>
  </si>
  <si>
    <t xml:space="preserve">  312603</t>
  </si>
  <si>
    <t xml:space="preserve">  信息化建设</t>
  </si>
  <si>
    <t>312604</t>
  </si>
  <si>
    <t xml:space="preserve">  312604</t>
  </si>
  <si>
    <t xml:space="preserve">  行政运行</t>
  </si>
  <si>
    <t xml:space="preserve">  一般行政管理事务</t>
  </si>
  <si>
    <t xml:space="preserve">  行政单位医疗</t>
  </si>
  <si>
    <t xml:space="preserve">  公务员医疗补助</t>
  </si>
  <si>
    <t>312902</t>
  </si>
  <si>
    <t xml:space="preserve">  312902</t>
  </si>
  <si>
    <t>312904</t>
  </si>
  <si>
    <t xml:space="preserve">  312904</t>
  </si>
  <si>
    <t>312905</t>
  </si>
  <si>
    <t xml:space="preserve">  312905</t>
  </si>
  <si>
    <t>312906</t>
  </si>
  <si>
    <t xml:space="preserve">  312906</t>
  </si>
  <si>
    <t>312907</t>
  </si>
  <si>
    <t xml:space="preserve">  312907</t>
  </si>
  <si>
    <t>312908</t>
  </si>
  <si>
    <t xml:space="preserve">  312908</t>
  </si>
  <si>
    <t>312909</t>
  </si>
  <si>
    <t xml:space="preserve">  312909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</si>
  <si>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</si>
  <si>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</si>
  <si>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</si>
  <si>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</si>
  <si>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</si>
  <si>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</si>
  <si>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</si>
  <si>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</si>
  <si>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</si>
  <si>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</si>
  <si>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</si>
  <si>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</si>
  <si>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</si>
  <si>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</si>
  <si>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</si>
  <si>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</si>
  <si>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</si>
  <si>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</si>
  <si>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</si>
  <si>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</si>
  <si>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</si>
  <si>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</si>
  <si>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</si>
  <si>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</si>
  <si>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</si>
  <si>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</si>
  <si>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</si>
  <si>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</si>
  <si>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</si>
  <si>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</si>
  <si>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</si>
  <si>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</si>
  <si>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</si>
  <si>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</si>
  <si>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</si>
  <si>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</si>
  <si>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</si>
  <si>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</si>
  <si>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</si>
  <si>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债务利息支出</t>
  </si>
  <si>
    <t xml:space="preserve">  债务发行费用支出</t>
  </si>
  <si>
    <t>二、结转下年</t>
  </si>
  <si>
    <t>表3</t>
  </si>
  <si>
    <t>一般公共预算支出预算表（部门经济分类）</t>
  </si>
  <si>
    <t>工资福利支出（301）</t>
  </si>
  <si>
    <t>商品和服务支出（302）</t>
  </si>
  <si>
    <r>
      <rPr>
        <sz val="9"/>
        <color indexed="8"/>
        <rFont val="宋体"/>
        <charset val="134"/>
      </rPr>
      <t>对个人和家庭的补助（3</t>
    </r>
    <r>
      <rPr>
        <sz val="9"/>
        <color indexed="8"/>
        <rFont val="宋体"/>
        <charset val="134"/>
      </rPr>
      <t>03）</t>
    </r>
  </si>
  <si>
    <r>
      <rPr>
        <sz val="9"/>
        <color indexed="8"/>
        <rFont val="宋体"/>
        <charset val="134"/>
      </rPr>
      <t>对企业补助（3</t>
    </r>
    <r>
      <rPr>
        <sz val="9"/>
        <color indexed="8"/>
        <rFont val="宋体"/>
        <charset val="134"/>
      </rPr>
      <t>12）</t>
    </r>
  </si>
  <si>
    <r>
      <rPr>
        <sz val="9"/>
        <color indexed="8"/>
        <rFont val="宋体"/>
        <charset val="134"/>
      </rPr>
      <t>债务利息及费用支出（3</t>
    </r>
    <r>
      <rPr>
        <sz val="9"/>
        <color indexed="8"/>
        <rFont val="宋体"/>
        <charset val="134"/>
      </rPr>
      <t>07）</t>
    </r>
  </si>
  <si>
    <r>
      <rPr>
        <sz val="9"/>
        <color indexed="8"/>
        <rFont val="宋体"/>
        <charset val="134"/>
      </rPr>
      <t>资本性支出（3</t>
    </r>
    <r>
      <rPr>
        <sz val="9"/>
        <color indexed="8"/>
        <rFont val="宋体"/>
        <charset val="134"/>
      </rPr>
      <t>10）</t>
    </r>
  </si>
  <si>
    <r>
      <rPr>
        <sz val="9"/>
        <color indexed="8"/>
        <rFont val="宋体"/>
        <charset val="134"/>
      </rPr>
      <t>对社会保障基金补助 （</t>
    </r>
    <r>
      <rPr>
        <sz val="9"/>
        <color indexed="8"/>
        <rFont val="宋体"/>
        <charset val="134"/>
      </rPr>
      <t>313）</t>
    </r>
  </si>
  <si>
    <r>
      <rPr>
        <sz val="9"/>
        <color indexed="8"/>
        <rFont val="宋体"/>
        <charset val="134"/>
      </rPr>
      <t>其他支出（3</t>
    </r>
    <r>
      <rPr>
        <sz val="9"/>
        <color indexed="8"/>
        <rFont val="宋体"/>
        <charset val="134"/>
      </rPr>
      <t>09）</t>
    </r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</si>
  <si>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</si>
  <si>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</si>
  <si>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</si>
  <si>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</si>
  <si>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</si>
  <si>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</si>
  <si>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</si>
  <si>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其他社会保障缴费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</si>
  <si>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</si>
  <si>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</si>
  <si>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</si>
  <si>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</si>
  <si>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</si>
  <si>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</si>
  <si>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</si>
  <si>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</si>
  <si>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</si>
  <si>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</si>
  <si>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</si>
  <si>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</si>
  <si>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</si>
  <si>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</si>
  <si>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</si>
  <si>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</si>
  <si>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</si>
  <si>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</si>
  <si>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</si>
  <si>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</si>
  <si>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</si>
  <si>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</si>
  <si>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</si>
  <si>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</si>
  <si>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</si>
  <si>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</si>
  <si>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</si>
  <si>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</si>
  <si>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</si>
  <si>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</si>
  <si>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</si>
  <si>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</si>
  <si>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</si>
  <si>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</si>
  <si>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</si>
  <si>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其他对个人和家庭的补助支出</t>
  </si>
  <si>
    <t>资本金注入</t>
  </si>
  <si>
    <t>政府性投资基金股权投资</t>
  </si>
  <si>
    <t>费用补贴</t>
  </si>
  <si>
    <t>利息补贴</t>
  </si>
  <si>
    <t>其他对企业补助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</si>
  <si>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</si>
  <si>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</si>
  <si>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</si>
  <si>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</si>
  <si>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</si>
  <si>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</si>
  <si>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</si>
  <si>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</si>
  <si>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</si>
  <si>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</si>
  <si>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</si>
  <si>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</si>
  <si>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</si>
  <si>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</si>
  <si>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</si>
  <si>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</si>
  <si>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</si>
  <si>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其他资本性支出</t>
  </si>
  <si>
    <t xml:space="preserve">对社会保障基金补助 </t>
  </si>
  <si>
    <t>补充全国社会保障基金</t>
  </si>
  <si>
    <t>赠与</t>
  </si>
  <si>
    <t>其他支出</t>
  </si>
  <si>
    <t>一般公共预算支出预算表（政府经济分类）</t>
  </si>
  <si>
    <t>机关工资福利支出（501）</t>
  </si>
  <si>
    <t>机关商品和服务支出（502）</t>
  </si>
  <si>
    <t>对个人和家庭的补助（509）</t>
  </si>
  <si>
    <t>对企业补助（507）</t>
  </si>
  <si>
    <r>
      <rPr>
        <sz val="9"/>
        <color indexed="8"/>
        <rFont val="宋体"/>
        <charset val="134"/>
      </rPr>
      <t>对企业资本性支出（5</t>
    </r>
    <r>
      <rPr>
        <sz val="9"/>
        <color indexed="8"/>
        <rFont val="宋体"/>
        <charset val="134"/>
      </rPr>
      <t>0</t>
    </r>
    <r>
      <rPr>
        <sz val="9"/>
        <color indexed="8"/>
        <rFont val="宋体"/>
        <charset val="134"/>
      </rPr>
      <t>8）</t>
    </r>
  </si>
  <si>
    <t>债务利息及费用支出（511）</t>
  </si>
  <si>
    <t>机关资本性性支出（一）（503）</t>
  </si>
  <si>
    <t>对社会保障基金补助 （510）</t>
  </si>
  <si>
    <t>其它支出（599）</t>
  </si>
  <si>
    <t>工资奖金津补贴</t>
  </si>
  <si>
    <t>社会保障缴费</t>
  </si>
  <si>
    <t>办公经费</t>
  </si>
  <si>
    <t>其他交通运输费用</t>
  </si>
  <si>
    <t>专用材料购置</t>
  </si>
  <si>
    <t>社会福利和救助</t>
  </si>
  <si>
    <t>离退休费</t>
  </si>
  <si>
    <t>对企业资本性支出（一）</t>
  </si>
  <si>
    <t>对企业资本性支出（二）</t>
  </si>
  <si>
    <t>土地征迁补偿和安置支出</t>
  </si>
  <si>
    <t>设备购置</t>
  </si>
  <si>
    <t>预备费</t>
  </si>
  <si>
    <t>预留</t>
  </si>
  <si>
    <t>脱贫攻坚对口帮扶</t>
  </si>
  <si>
    <t>表3-1</t>
  </si>
  <si>
    <t>一般公共预算基本支出预算表</t>
  </si>
  <si>
    <t>经济分类科目</t>
  </si>
  <si>
    <t>部门经济分类</t>
  </si>
  <si>
    <t>政府经济分类（行政）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</si>
  <si>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</si>
  <si>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</si>
  <si>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</si>
  <si>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</si>
  <si>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</si>
  <si>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</si>
  <si>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</si>
  <si>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</si>
  <si>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</si>
  <si>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</si>
  <si>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>501</t>
  </si>
  <si>
    <t>13</t>
  </si>
  <si>
    <t xml:space="preserve">    住房公积金</t>
  </si>
  <si>
    <t xml:space="preserve">    其他工资福利支出</t>
  </si>
  <si>
    <t>302</t>
  </si>
  <si>
    <t xml:space="preserve">  商品和服务支出</t>
  </si>
  <si>
    <t>502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</si>
  <si>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</si>
  <si>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</si>
  <si>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</si>
  <si>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</si>
  <si>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</si>
  <si>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</si>
  <si>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15</t>
  </si>
  <si>
    <t xml:space="preserve">    会议费</t>
  </si>
  <si>
    <t xml:space="preserve">    培训费</t>
  </si>
  <si>
    <t>17</t>
  </si>
  <si>
    <t xml:space="preserve">    公务接待费</t>
  </si>
  <si>
    <t>28</t>
  </si>
  <si>
    <t xml:space="preserve">    工会经费</t>
  </si>
  <si>
    <t xml:space="preserve">    福利费</t>
  </si>
  <si>
    <t>39</t>
  </si>
  <si>
    <t xml:space="preserve">    其他交通费用（车改补贴）</t>
  </si>
  <si>
    <t xml:space="preserve">    其他商品和服务支出</t>
  </si>
  <si>
    <t>303</t>
  </si>
  <si>
    <t xml:space="preserve">  对个人和家庭的补助</t>
  </si>
  <si>
    <t>509</t>
  </si>
  <si>
    <t xml:space="preserve">  303</t>
  </si>
  <si>
    <t xml:space="preserve">    生活补助</t>
  </si>
  <si>
    <t xml:space="preserve">    奖励金</t>
  </si>
  <si>
    <t xml:space="preserve">    其他对个人和家庭的补助支出</t>
  </si>
  <si>
    <t>表3-2</t>
  </si>
  <si>
    <t>一般公共预算项目支出预算表</t>
  </si>
  <si>
    <t>单位名称（项目）</t>
  </si>
  <si>
    <t xml:space="preserve">    201</t>
  </si>
  <si>
    <t xml:space="preserve">  03</t>
  </si>
  <si>
    <t xml:space="preserve">  基本公共服务经费</t>
  </si>
  <si>
    <t xml:space="preserve">  05</t>
  </si>
  <si>
    <t xml:space="preserve">  第三次农业普查经费</t>
  </si>
  <si>
    <t xml:space="preserve">  06</t>
  </si>
  <si>
    <t xml:space="preserve">  村级代理会计核算中心</t>
  </si>
  <si>
    <t xml:space="preserve">  29</t>
  </si>
  <si>
    <t xml:space="preserve">  妇联工作经费</t>
  </si>
  <si>
    <t xml:space="preserve">  32</t>
  </si>
  <si>
    <t xml:space="preserve">  党员培训教育经费</t>
  </si>
  <si>
    <t xml:space="preserve">    208</t>
  </si>
  <si>
    <t xml:space="preserve">  21</t>
  </si>
  <si>
    <t xml:space="preserve">  特困人员供养补助资金</t>
  </si>
  <si>
    <t xml:space="preserve">  99</t>
  </si>
  <si>
    <t xml:space="preserve">  低保信息员补助资金</t>
  </si>
  <si>
    <t xml:space="preserve">    212</t>
  </si>
  <si>
    <t xml:space="preserve">  01</t>
  </si>
  <si>
    <t xml:space="preserve">  社区服务群众专项经费</t>
  </si>
  <si>
    <t xml:space="preserve">  环境保护专项经费（其中：水环境生态补偿经费10万元）</t>
  </si>
  <si>
    <t xml:space="preserve">    213</t>
  </si>
  <si>
    <t xml:space="preserve">  非贫困村第一书记工作经费</t>
  </si>
  <si>
    <t xml:space="preserve">  脱贫攻坚工作经费</t>
  </si>
  <si>
    <t xml:space="preserve">  07</t>
  </si>
  <si>
    <t xml:space="preserve">  离任干部一次性退职费</t>
  </si>
  <si>
    <t xml:space="preserve">  农村运维资金</t>
  </si>
  <si>
    <t xml:space="preserve">    214</t>
  </si>
  <si>
    <t xml:space="preserve">  乡道养护资金</t>
  </si>
  <si>
    <t xml:space="preserve">  客车、客渡船签单员补助</t>
  </si>
  <si>
    <t xml:space="preserve">  312301</t>
  </si>
  <si>
    <t xml:space="preserve">    信息化建设及运行维护经费</t>
  </si>
  <si>
    <t xml:space="preserve">    会计专业技术资格考试考务费</t>
  </si>
  <si>
    <t xml:space="preserve">    全省会计领军人才培养专项经费</t>
  </si>
  <si>
    <t xml:space="preserve">    政府采购评审专项经费</t>
  </si>
  <si>
    <t xml:space="preserve">    设备购置经费</t>
  </si>
  <si>
    <t xml:space="preserve">    电子显示系统</t>
  </si>
  <si>
    <t xml:space="preserve">    食堂综合维修改造等工程</t>
  </si>
  <si>
    <t xml:space="preserve">    物业管理费</t>
  </si>
  <si>
    <t xml:space="preserve">    公务用车运行维护费</t>
  </si>
  <si>
    <t xml:space="preserve">    设施设备维修</t>
  </si>
  <si>
    <t xml:space="preserve">    《预算与会计》征订费</t>
  </si>
  <si>
    <t xml:space="preserve">    《财政志》编纂经费</t>
  </si>
  <si>
    <t xml:space="preserve">    《四川财政与会计》编印经费</t>
  </si>
  <si>
    <t xml:space="preserve">    科研课题及财政学会经费</t>
  </si>
  <si>
    <t xml:space="preserve">    通用项目应急机动经费</t>
  </si>
  <si>
    <t xml:space="preserve">    部门预算编报相关资料</t>
  </si>
  <si>
    <t xml:space="preserve">    事业单位分类改革调研</t>
  </si>
  <si>
    <t xml:space="preserve">    财政票据工本费</t>
  </si>
  <si>
    <t xml:space="preserve">    政府财务报告调研检查费</t>
  </si>
  <si>
    <t xml:space="preserve">    国库决算会审及支付凭证印刷费</t>
  </si>
  <si>
    <t xml:space="preserve">    党团建设定向补助及宣传费</t>
  </si>
  <si>
    <t xml:space="preserve">    注册会计师考务经费</t>
  </si>
  <si>
    <t xml:space="preserve">    会计师事务所执业质量检查经费</t>
  </si>
  <si>
    <t xml:space="preserve">    《四川资产评估》编印经费</t>
  </si>
  <si>
    <t xml:space="preserve">    资产评估机构发展资金</t>
  </si>
  <si>
    <t xml:space="preserve">    资产评估机构执业质量检查专项经费</t>
  </si>
  <si>
    <t xml:space="preserve">    PPP示范项目管理经费</t>
  </si>
  <si>
    <t xml:space="preserve">    地方债券发行管理经费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</si>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</sst>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0_ "/>
    <numFmt numFmtId="177" formatCode="###0.00"/>
    <numFmt numFmtId="178" formatCode="0.00_ "/>
    <numFmt numFmtId="179" formatCode=";;"/>
    <numFmt numFmtId="180" formatCode="0.00;[Red]0.00"/>
    <numFmt numFmtId="181" formatCode="&quot;\&quot;#,##0.00_);\(&quot;\&quot;#,##0.00\)"/>
    <numFmt numFmtId="182" formatCode="#,##0.0000"/>
  </numFmts>
  <fonts count="38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0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1" fontId="0" fillId="0" borderId="0"/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2" borderId="20" applyNumberFormat="0" applyAlignment="0" applyProtection="0">
      <alignment vertical="center"/>
    </xf>
    <xf numFmtId="0" fontId="32" fillId="2" borderId="15" applyNumberFormat="0" applyAlignment="0" applyProtection="0">
      <alignment vertical="center"/>
    </xf>
    <xf numFmtId="0" fontId="33" fillId="11" borderId="21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" fontId="0" fillId="0" borderId="0"/>
  </cellStyleXfs>
  <cellXfs count="212">
    <xf numFmtId="1" fontId="0" fillId="0" borderId="0" xfId="0" applyNumberForma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1" fillId="0" borderId="5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left"/>
    </xf>
    <xf numFmtId="177" fontId="1" fillId="0" borderId="5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vertical="center" wrapText="1"/>
    </xf>
    <xf numFmtId="0" fontId="4" fillId="2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0" fillId="2" borderId="0" xfId="0" applyNumberFormat="1" applyFont="1" applyFill="1"/>
    <xf numFmtId="0" fontId="6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0" fillId="2" borderId="0" xfId="0" applyNumberFormat="1" applyFont="1" applyFill="1" applyBorder="1"/>
    <xf numFmtId="0" fontId="0" fillId="0" borderId="0" xfId="0" applyNumberFormat="1" applyFont="1" applyFill="1"/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/>
    <xf numFmtId="1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vertical="center" wrapText="1"/>
    </xf>
    <xf numFmtId="177" fontId="1" fillId="0" borderId="1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/>
    <xf numFmtId="0" fontId="8" fillId="0" borderId="0" xfId="0" applyNumberFormat="1" applyFont="1" applyFill="1" applyAlignment="1">
      <alignment horizontal="centerContinuous" vertical="center"/>
    </xf>
    <xf numFmtId="1" fontId="9" fillId="0" borderId="0" xfId="0" applyNumberFormat="1" applyFont="1" applyFill="1"/>
    <xf numFmtId="0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Continuous" vertical="center"/>
    </xf>
    <xf numFmtId="0" fontId="8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179" fontId="1" fillId="0" borderId="5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horizontal="right" vertical="center" wrapText="1"/>
    </xf>
    <xf numFmtId="180" fontId="1" fillId="0" borderId="5" xfId="0" applyNumberFormat="1" applyFont="1" applyFill="1" applyBorder="1" applyAlignment="1" applyProtection="1">
      <alignment vertical="center" wrapText="1"/>
    </xf>
    <xf numFmtId="180" fontId="1" fillId="0" borderId="6" xfId="0" applyNumberFormat="1" applyFont="1" applyFill="1" applyBorder="1" applyAlignment="1" applyProtection="1">
      <alignment vertical="center" wrapText="1"/>
    </xf>
    <xf numFmtId="49" fontId="3" fillId="0" borderId="5" xfId="0" applyNumberFormat="1" applyFont="1" applyFill="1" applyBorder="1" applyAlignment="1" applyProtection="1">
      <alignment vertical="center" wrapText="1"/>
    </xf>
    <xf numFmtId="1" fontId="0" fillId="0" borderId="0" xfId="0" applyNumberFormat="1" applyFont="1" applyFill="1"/>
    <xf numFmtId="0" fontId="1" fillId="2" borderId="0" xfId="0" applyNumberFormat="1" applyFont="1" applyFill="1" applyAlignment="1"/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180" fontId="1" fillId="0" borderId="5" xfId="0" applyNumberFormat="1" applyFont="1" applyFill="1" applyBorder="1" applyAlignment="1" applyProtection="1">
      <alignment horizontal="center" vertical="center" wrapText="1"/>
    </xf>
    <xf numFmtId="180" fontId="0" fillId="0" borderId="5" xfId="0" applyNumberFormat="1" applyFill="1" applyBorder="1"/>
    <xf numFmtId="1" fontId="0" fillId="0" borderId="0" xfId="0" applyNumberFormat="1" applyFill="1" applyAlignment="1">
      <alignment horizont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180" fontId="0" fillId="0" borderId="5" xfId="0" applyNumberFormat="1" applyFill="1" applyBorder="1" applyAlignment="1">
      <alignment horizontal="center" vertical="center" wrapText="1"/>
    </xf>
    <xf numFmtId="180" fontId="0" fillId="0" borderId="5" xfId="0" applyNumberFormat="1" applyFill="1" applyBorder="1" applyAlignment="1">
      <alignment horizontal="center"/>
    </xf>
    <xf numFmtId="0" fontId="0" fillId="2" borderId="10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5" xfId="0" applyNumberFormat="1" applyFont="1" applyFill="1" applyBorder="1" applyAlignment="1" applyProtection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180" fontId="0" fillId="0" borderId="5" xfId="0" applyNumberFormat="1" applyFont="1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1" fontId="0" fillId="0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/>
    <xf numFmtId="0" fontId="1" fillId="2" borderId="0" xfId="0" applyNumberFormat="1" applyFont="1" applyFill="1" applyAlignment="1" applyProtection="1">
      <alignment horizontal="right" vertical="center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2" borderId="0" xfId="0" applyNumberFormat="1" applyFont="1" applyFill="1" applyAlignment="1">
      <alignment vertical="center"/>
    </xf>
    <xf numFmtId="1" fontId="1" fillId="0" borderId="0" xfId="0" applyNumberFormat="1" applyFont="1" applyFill="1"/>
    <xf numFmtId="178" fontId="1" fillId="0" borderId="5" xfId="0" applyNumberFormat="1" applyFont="1" applyFill="1" applyBorder="1" applyAlignment="1" applyProtection="1">
      <alignment vertical="center" wrapText="1"/>
    </xf>
    <xf numFmtId="0" fontId="12" fillId="2" borderId="0" xfId="0" applyNumberFormat="1" applyFont="1" applyFill="1"/>
    <xf numFmtId="180" fontId="0" fillId="0" borderId="0" xfId="0" applyNumberFormat="1" applyFill="1"/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9" xfId="0" applyNumberFormat="1" applyFont="1" applyFill="1" applyBorder="1" applyAlignment="1">
      <alignment horizontal="center" vertical="center" wrapText="1"/>
    </xf>
    <xf numFmtId="180" fontId="1" fillId="0" borderId="5" xfId="0" applyNumberFormat="1" applyFont="1" applyFill="1" applyBorder="1"/>
    <xf numFmtId="176" fontId="0" fillId="0" borderId="1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/>
    <xf numFmtId="0" fontId="3" fillId="0" borderId="5" xfId="0" applyNumberFormat="1" applyFont="1" applyFill="1" applyBorder="1" applyAlignment="1">
      <alignment horizontal="centerContinuous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 applyProtection="1">
      <alignment vertical="center" wrapText="1"/>
    </xf>
    <xf numFmtId="0" fontId="3" fillId="0" borderId="10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 applyProtection="1">
      <alignment horizontal="right" vertical="center" wrapText="1"/>
    </xf>
    <xf numFmtId="177" fontId="3" fillId="0" borderId="5" xfId="0" applyNumberFormat="1" applyFont="1" applyFill="1" applyBorder="1" applyAlignment="1" applyProtection="1">
      <alignment vertical="center" wrapText="1"/>
    </xf>
    <xf numFmtId="177" fontId="3" fillId="0" borderId="6" xfId="0" applyNumberFormat="1" applyFont="1" applyFill="1" applyBorder="1" applyAlignment="1">
      <alignment horizontal="right" vertical="center" wrapText="1"/>
    </xf>
    <xf numFmtId="177" fontId="3" fillId="0" borderId="8" xfId="0" applyNumberFormat="1" applyFont="1" applyFill="1" applyBorder="1" applyAlignment="1" applyProtection="1">
      <alignment horizontal="right" vertical="center" wrapText="1"/>
    </xf>
    <xf numFmtId="177" fontId="3" fillId="0" borderId="8" xfId="0" applyNumberFormat="1" applyFont="1" applyFill="1" applyBorder="1" applyAlignment="1" applyProtection="1">
      <alignment vertical="center" wrapText="1"/>
    </xf>
    <xf numFmtId="177" fontId="3" fillId="0" borderId="3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177" fontId="3" fillId="0" borderId="6" xfId="0" applyNumberFormat="1" applyFont="1" applyFill="1" applyBorder="1" applyAlignment="1" applyProtection="1">
      <alignment horizontal="right" vertical="center" wrapText="1"/>
    </xf>
    <xf numFmtId="177" fontId="3" fillId="0" borderId="6" xfId="0" applyNumberFormat="1" applyFont="1" applyFill="1" applyBorder="1" applyAlignment="1" applyProtection="1">
      <alignment vertical="center" wrapText="1"/>
    </xf>
    <xf numFmtId="177" fontId="3" fillId="0" borderId="5" xfId="0" applyNumberFormat="1" applyFont="1" applyFill="1" applyBorder="1" applyAlignment="1">
      <alignment vertical="center" wrapText="1"/>
    </xf>
    <xf numFmtId="177" fontId="3" fillId="0" borderId="5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/>
    <xf numFmtId="0" fontId="12" fillId="0" borderId="0" xfId="0" applyNumberFormat="1" applyFont="1" applyFill="1" applyAlignment="1">
      <alignment horizontal="center"/>
    </xf>
    <xf numFmtId="1" fontId="13" fillId="0" borderId="0" xfId="0" applyNumberFormat="1" applyFont="1" applyFill="1"/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right" vertical="center" wrapText="1"/>
    </xf>
    <xf numFmtId="178" fontId="7" fillId="0" borderId="0" xfId="0" applyNumberFormat="1" applyFont="1" applyFill="1"/>
    <xf numFmtId="177" fontId="3" fillId="0" borderId="11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" fontId="0" fillId="0" borderId="0" xfId="0" applyNumberFormat="1" applyFill="1" applyAlignment="1">
      <alignment horizontal="left"/>
    </xf>
    <xf numFmtId="0" fontId="1" fillId="2" borderId="0" xfId="0" applyNumberFormat="1" applyFont="1" applyFill="1" applyAlignment="1">
      <alignment horizontal="left"/>
    </xf>
    <xf numFmtId="0" fontId="2" fillId="0" borderId="0" xfId="0" applyNumberFormat="1" applyFont="1" applyFill="1" applyAlignment="1" applyProtection="1">
      <alignment horizontal="left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1" fontId="0" fillId="0" borderId="5" xfId="0" applyNumberFormat="1" applyFill="1" applyBorder="1" applyAlignment="1">
      <alignment horizontal="left" vertical="center" wrapText="1"/>
    </xf>
    <xf numFmtId="1" fontId="0" fillId="0" borderId="5" xfId="0" applyNumberFormat="1" applyFill="1" applyBorder="1" applyAlignment="1">
      <alignment horizontal="centerContinuous" vertical="center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" fontId="15" fillId="0" borderId="0" xfId="0" applyNumberFormat="1" applyFont="1" applyFill="1"/>
    <xf numFmtId="182" fontId="16" fillId="0" borderId="0" xfId="0" applyNumberFormat="1" applyFont="1" applyFill="1" applyAlignment="1" applyProtection="1">
      <alignment horizontal="center" vertical="top"/>
    </xf>
    <xf numFmtId="1" fontId="17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18" fillId="0" borderId="0" xfId="0" applyNumberFormat="1" applyFont="1" applyFill="1" applyAlignment="1">
      <alignment horizontal="center"/>
    </xf>
    <xf numFmtId="1" fontId="18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topLeftCell="A3" workbookViewId="0">
      <selection activeCell="A9" sqref="A9"/>
    </sheetView>
  </sheetViews>
  <sheetFormatPr defaultColWidth="8.66666666666667" defaultRowHeight="11.25"/>
  <cols>
    <col min="1" max="1" width="153.666666666667" customWidth="1"/>
  </cols>
  <sheetData>
    <row r="1" ht="14.25" spans="1:1">
      <c r="A1" s="206"/>
    </row>
    <row r="2" ht="34.9" customHeight="1"/>
    <row r="3" ht="63.75" customHeight="1" spans="1:1">
      <c r="A3" s="207" t="s">
        <v>0</v>
      </c>
    </row>
    <row r="4" ht="107.25" customHeight="1" spans="1:1">
      <c r="A4" s="208" t="s">
        <v>1</v>
      </c>
    </row>
    <row r="5" ht="409.5" hidden="1" customHeight="1" spans="1:1">
      <c r="A5" s="209">
        <v>3.63797880709171e-12</v>
      </c>
    </row>
    <row r="6" ht="22.5" spans="1:1">
      <c r="A6" s="210"/>
    </row>
    <row r="7" ht="31.15" customHeight="1" spans="1:1">
      <c r="A7" s="210"/>
    </row>
    <row r="8" ht="78" customHeight="1"/>
    <row r="9" ht="63" customHeight="1" spans="1:1">
      <c r="A9" s="211" t="s">
        <v>2</v>
      </c>
    </row>
  </sheetData>
  <pageMargins left="0.71" right="0.71" top="1.03" bottom="0.75" header="0.31" footer="0.31"/>
  <pageSetup paperSize="9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showGridLines="0" showZeros="0" workbookViewId="0">
      <selection activeCell="C8" sqref="C8"/>
    </sheetView>
  </sheetViews>
  <sheetFormatPr defaultColWidth="9.16666666666667" defaultRowHeight="12.75" customHeight="1" outlineLevelRow="7"/>
  <cols>
    <col min="1" max="1" width="15.5" customWidth="1"/>
    <col min="2" max="2" width="33" customWidth="1"/>
    <col min="3" max="8" width="18" customWidth="1"/>
    <col min="9" max="9" width="8.66666666666667" customWidth="1"/>
  </cols>
  <sheetData>
    <row r="1" ht="20.1" customHeight="1" spans="1:9">
      <c r="A1" s="43"/>
      <c r="B1" s="43"/>
      <c r="C1" s="43"/>
      <c r="D1" s="43"/>
      <c r="E1" s="44"/>
      <c r="F1" s="43"/>
      <c r="G1" s="43"/>
      <c r="H1" s="45" t="s">
        <v>451</v>
      </c>
      <c r="I1" s="55"/>
    </row>
    <row r="2" ht="25.5" customHeight="1" spans="1:9">
      <c r="A2" s="4" t="s">
        <v>452</v>
      </c>
      <c r="B2" s="4"/>
      <c r="C2" s="4"/>
      <c r="D2" s="4"/>
      <c r="E2" s="4"/>
      <c r="F2" s="4"/>
      <c r="G2" s="4"/>
      <c r="H2" s="4"/>
      <c r="I2" s="55"/>
    </row>
    <row r="3" ht="20.1" customHeight="1" spans="1:9">
      <c r="A3" s="73" t="s">
        <v>5</v>
      </c>
      <c r="B3" s="47"/>
      <c r="C3" s="47"/>
      <c r="D3" s="47"/>
      <c r="E3" s="47"/>
      <c r="F3" s="47"/>
      <c r="G3" s="47"/>
      <c r="H3" s="7" t="s">
        <v>6</v>
      </c>
      <c r="I3" s="55"/>
    </row>
    <row r="4" ht="20.1" customHeight="1" spans="1:9">
      <c r="A4" s="16" t="s">
        <v>453</v>
      </c>
      <c r="B4" s="16" t="s">
        <v>454</v>
      </c>
      <c r="C4" s="11" t="s">
        <v>455</v>
      </c>
      <c r="D4" s="11"/>
      <c r="E4" s="11"/>
      <c r="F4" s="11"/>
      <c r="G4" s="11"/>
      <c r="H4" s="11"/>
      <c r="I4" s="55"/>
    </row>
    <row r="5" ht="20.1" customHeight="1" spans="1:9">
      <c r="A5" s="16"/>
      <c r="B5" s="16"/>
      <c r="C5" s="74" t="s">
        <v>57</v>
      </c>
      <c r="D5" s="65" t="s">
        <v>267</v>
      </c>
      <c r="E5" s="75" t="s">
        <v>456</v>
      </c>
      <c r="F5" s="76"/>
      <c r="G5" s="76"/>
      <c r="H5" s="77" t="s">
        <v>272</v>
      </c>
      <c r="I5" s="55"/>
    </row>
    <row r="6" ht="33.75" customHeight="1" spans="1:9">
      <c r="A6" s="22"/>
      <c r="B6" s="22"/>
      <c r="C6" s="78"/>
      <c r="D6" s="23"/>
      <c r="E6" s="79" t="s">
        <v>72</v>
      </c>
      <c r="F6" s="80" t="s">
        <v>457</v>
      </c>
      <c r="G6" s="81" t="s">
        <v>458</v>
      </c>
      <c r="H6" s="82"/>
      <c r="I6" s="55"/>
    </row>
    <row r="7" ht="20.1" customHeight="1" spans="1:9">
      <c r="A7" s="25"/>
      <c r="B7" s="83" t="s">
        <v>57</v>
      </c>
      <c r="C7" s="28"/>
      <c r="D7" s="51"/>
      <c r="E7" s="51"/>
      <c r="F7" s="51"/>
      <c r="G7" s="27"/>
      <c r="H7" s="52"/>
      <c r="I7" s="63"/>
    </row>
    <row r="8" ht="20.1" customHeight="1" spans="1:9">
      <c r="A8" s="25" t="s">
        <v>80</v>
      </c>
      <c r="B8" s="26" t="s">
        <v>5</v>
      </c>
      <c r="C8" s="84">
        <v>55000</v>
      </c>
      <c r="D8" s="85">
        <v>0</v>
      </c>
      <c r="E8" s="85"/>
      <c r="F8" s="85">
        <v>0</v>
      </c>
      <c r="G8" s="72"/>
      <c r="H8" s="86">
        <v>55000</v>
      </c>
      <c r="I8" s="55"/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" right="0.59" top="0.59" bottom="0.59" header="0.59" footer="0.39"/>
  <pageSetup paperSize="9" fitToHeight="100" orientation="landscape" horizontalDpi="600" verticalDpi="600"/>
  <headerFooter alignWithMargins="0" scaleWithDoc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2"/>
  <sheetViews>
    <sheetView showGridLines="0" showZeros="0" workbookViewId="0">
      <selection activeCell="E20" sqref="E20"/>
    </sheetView>
  </sheetViews>
  <sheetFormatPr defaultColWidth="9.16666666666667" defaultRowHeight="12.75" customHeight="1"/>
  <cols>
    <col min="1" max="1" width="9.33333333333333" customWidth="1"/>
    <col min="2" max="2" width="8.5" customWidth="1"/>
    <col min="3" max="3" width="7.83333333333333" customWidth="1"/>
    <col min="4" max="4" width="17" customWidth="1"/>
    <col min="5" max="5" width="65.1666666666667" customWidth="1"/>
    <col min="6" max="7" width="18.1666666666667" customWidth="1"/>
    <col min="8" max="8" width="22.3333333333333" customWidth="1"/>
    <col min="9" max="245" width="10.6666666666667" customWidth="1"/>
  </cols>
  <sheetData>
    <row r="1" ht="20.1" customHeight="1" spans="1:245">
      <c r="A1" s="1"/>
      <c r="B1" s="2"/>
      <c r="C1" s="2"/>
      <c r="D1" s="2"/>
      <c r="E1" s="2"/>
      <c r="F1" s="2"/>
      <c r="G1" s="2"/>
      <c r="H1" s="3" t="s">
        <v>459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</row>
    <row r="2" ht="20.1" customHeight="1" spans="1:245">
      <c r="A2" s="4" t="s">
        <v>460</v>
      </c>
      <c r="B2" s="4"/>
      <c r="C2" s="4"/>
      <c r="D2" s="4"/>
      <c r="E2" s="4"/>
      <c r="F2" s="4"/>
      <c r="G2" s="4"/>
      <c r="H2" s="4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</row>
    <row r="3" ht="20.1" customHeight="1" spans="1:245">
      <c r="A3" s="5" t="s">
        <v>5</v>
      </c>
      <c r="B3" s="5"/>
      <c r="C3" s="5"/>
      <c r="D3" s="5"/>
      <c r="E3" s="5"/>
      <c r="F3" s="6"/>
      <c r="G3" s="6"/>
      <c r="H3" s="7" t="s">
        <v>6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</row>
    <row r="4" ht="20.1" customHeight="1" spans="1:245">
      <c r="A4" s="8" t="s">
        <v>56</v>
      </c>
      <c r="B4" s="8"/>
      <c r="C4" s="8"/>
      <c r="D4" s="9"/>
      <c r="E4" s="10"/>
      <c r="F4" s="11" t="s">
        <v>461</v>
      </c>
      <c r="G4" s="11"/>
      <c r="H4" s="11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</row>
    <row r="5" ht="20.1" customHeight="1" spans="1:245">
      <c r="A5" s="12" t="s">
        <v>67</v>
      </c>
      <c r="B5" s="13"/>
      <c r="C5" s="14"/>
      <c r="D5" s="15" t="s">
        <v>68</v>
      </c>
      <c r="E5" s="17" t="s">
        <v>156</v>
      </c>
      <c r="F5" s="17" t="s">
        <v>57</v>
      </c>
      <c r="G5" s="17" t="s">
        <v>152</v>
      </c>
      <c r="H5" s="11" t="s">
        <v>153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</row>
    <row r="6" ht="20.1" customHeight="1" spans="1:245">
      <c r="A6" s="18" t="s">
        <v>77</v>
      </c>
      <c r="B6" s="19" t="s">
        <v>78</v>
      </c>
      <c r="C6" s="20" t="s">
        <v>79</v>
      </c>
      <c r="D6" s="21"/>
      <c r="E6" s="17"/>
      <c r="F6" s="17"/>
      <c r="G6" s="17"/>
      <c r="H6" s="11"/>
      <c r="I6" s="42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</row>
    <row r="7" ht="20.1" customHeight="1" spans="1:245">
      <c r="A7" s="64"/>
      <c r="B7" s="20"/>
      <c r="C7" s="20"/>
      <c r="D7" s="21"/>
      <c r="E7" s="65"/>
      <c r="F7" s="11"/>
      <c r="G7" s="17"/>
      <c r="H7" s="66"/>
      <c r="I7" s="42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</row>
    <row r="8" ht="20.1" customHeight="1" spans="1:245">
      <c r="A8" s="67"/>
      <c r="B8" s="68"/>
      <c r="C8" s="68"/>
      <c r="D8" s="50"/>
      <c r="E8" s="17"/>
      <c r="F8" s="69"/>
      <c r="G8" s="17"/>
      <c r="H8" s="69"/>
      <c r="I8" s="42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</row>
    <row r="9" ht="20.1" customHeight="1" spans="1:245">
      <c r="A9" s="67"/>
      <c r="B9" s="68"/>
      <c r="C9" s="68"/>
      <c r="D9" s="50"/>
      <c r="E9" s="17"/>
      <c r="F9" s="69"/>
      <c r="G9" s="17"/>
      <c r="H9" s="69"/>
      <c r="I9" s="42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</row>
    <row r="10" ht="20.1" customHeight="1" spans="1:245">
      <c r="A10" s="67"/>
      <c r="B10" s="68"/>
      <c r="C10" s="68"/>
      <c r="D10" s="70"/>
      <c r="E10" s="71"/>
      <c r="F10" s="72"/>
      <c r="G10" s="72"/>
      <c r="H10" s="72"/>
      <c r="I10" s="42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</row>
    <row r="11" ht="20.1" customHeight="1" spans="1:245">
      <c r="A11" s="34"/>
      <c r="B11" s="34"/>
      <c r="C11" s="34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</row>
    <row r="12" ht="20.1" customHeight="1" spans="1:245">
      <c r="A12" s="34"/>
      <c r="B12" s="34"/>
      <c r="C12" s="34"/>
      <c r="D12" s="34"/>
      <c r="E12" s="34"/>
      <c r="F12" s="34"/>
      <c r="G12" s="34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</row>
    <row r="13" ht="20.1" customHeight="1" spans="1:245">
      <c r="A13" s="34"/>
      <c r="B13" s="34"/>
      <c r="C13" s="34"/>
      <c r="D13" s="33"/>
      <c r="E13" s="33"/>
      <c r="F13" s="33"/>
      <c r="G13" s="33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</row>
    <row r="14" ht="20.1" customHeight="1" spans="1:245">
      <c r="A14" s="34"/>
      <c r="B14" s="34"/>
      <c r="C14" s="34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</row>
    <row r="15" ht="20.1" customHeight="1" spans="1:245">
      <c r="A15" s="34"/>
      <c r="B15" s="34"/>
      <c r="C15" s="34"/>
      <c r="D15" s="34"/>
      <c r="E15" s="34"/>
      <c r="F15" s="34"/>
      <c r="G15" s="34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</row>
    <row r="16" ht="20.1" customHeight="1" spans="1:245">
      <c r="A16" s="34"/>
      <c r="B16" s="34"/>
      <c r="C16" s="34"/>
      <c r="D16" s="34"/>
      <c r="E16" s="35"/>
      <c r="F16" s="35"/>
      <c r="G16" s="35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</row>
    <row r="17" ht="20.1" customHeight="1" spans="1:245">
      <c r="A17" s="34"/>
      <c r="B17" s="34"/>
      <c r="C17" s="34"/>
      <c r="D17" s="34"/>
      <c r="E17" s="35"/>
      <c r="F17" s="35"/>
      <c r="G17" s="35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</row>
    <row r="18" ht="20.1" customHeight="1" spans="1:245">
      <c r="A18" s="34"/>
      <c r="B18" s="34"/>
      <c r="C18" s="34"/>
      <c r="D18" s="34"/>
      <c r="E18" s="34"/>
      <c r="F18" s="34"/>
      <c r="G18" s="34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</row>
    <row r="19" ht="20.1" customHeight="1" spans="1:245">
      <c r="A19" s="34"/>
      <c r="B19" s="34"/>
      <c r="C19" s="34"/>
      <c r="D19" s="34"/>
      <c r="E19" s="36"/>
      <c r="F19" s="36"/>
      <c r="G19" s="36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</row>
    <row r="20" ht="20.1" customHeight="1" spans="1:245">
      <c r="A20" s="37"/>
      <c r="B20" s="37"/>
      <c r="C20" s="37"/>
      <c r="D20" s="37"/>
      <c r="E20" s="38"/>
      <c r="F20" s="38"/>
      <c r="G20" s="38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</row>
    <row r="21" ht="20.1" customHeight="1" spans="1:245">
      <c r="A21" s="39"/>
      <c r="B21" s="39"/>
      <c r="C21" s="39"/>
      <c r="D21" s="39"/>
      <c r="E21" s="39"/>
      <c r="F21" s="39"/>
      <c r="G21" s="39"/>
      <c r="H21" s="40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41"/>
      <c r="FE21" s="41"/>
      <c r="FF21" s="41"/>
      <c r="FG21" s="41"/>
      <c r="FH21" s="41"/>
      <c r="FI21" s="41"/>
      <c r="FJ21" s="41"/>
      <c r="FK21" s="41"/>
      <c r="FL21" s="41"/>
      <c r="FM21" s="41"/>
      <c r="FN21" s="41"/>
      <c r="FO21" s="41"/>
      <c r="FP21" s="41"/>
      <c r="FQ21" s="41"/>
      <c r="FR21" s="41"/>
      <c r="FS21" s="41"/>
      <c r="FT21" s="41"/>
      <c r="FU21" s="41"/>
      <c r="FV21" s="41"/>
      <c r="FW21" s="41"/>
      <c r="FX21" s="41"/>
      <c r="FY21" s="41"/>
      <c r="FZ21" s="41"/>
      <c r="GA21" s="41"/>
      <c r="GB21" s="41"/>
      <c r="GC21" s="41"/>
      <c r="GD21" s="41"/>
      <c r="GE21" s="41"/>
      <c r="GF21" s="41"/>
      <c r="GG21" s="41"/>
      <c r="GH21" s="41"/>
      <c r="GI21" s="41"/>
      <c r="GJ21" s="41"/>
      <c r="GK21" s="41"/>
      <c r="GL21" s="41"/>
      <c r="GM21" s="41"/>
      <c r="GN21" s="41"/>
      <c r="GO21" s="41"/>
      <c r="GP21" s="41"/>
      <c r="GQ21" s="41"/>
      <c r="GR21" s="41"/>
      <c r="GS21" s="41"/>
      <c r="GT21" s="41"/>
      <c r="GU21" s="41"/>
      <c r="GV21" s="41"/>
      <c r="GW21" s="41"/>
      <c r="GX21" s="41"/>
      <c r="GY21" s="41"/>
      <c r="GZ21" s="41"/>
      <c r="HA21" s="41"/>
      <c r="HB21" s="41"/>
      <c r="HC21" s="41"/>
      <c r="HD21" s="41"/>
      <c r="HE21" s="41"/>
      <c r="HF21" s="41"/>
      <c r="HG21" s="41"/>
      <c r="HH21" s="41"/>
      <c r="HI21" s="41"/>
      <c r="HJ21" s="41"/>
      <c r="HK21" s="41"/>
      <c r="HL21" s="41"/>
      <c r="HM21" s="41"/>
      <c r="HN21" s="41"/>
      <c r="HO21" s="41"/>
      <c r="HP21" s="41"/>
      <c r="HQ21" s="41"/>
      <c r="HR21" s="41"/>
      <c r="HS21" s="41"/>
      <c r="HT21" s="41"/>
      <c r="HU21" s="41"/>
      <c r="HV21" s="41"/>
      <c r="HW21" s="41"/>
      <c r="HX21" s="41"/>
      <c r="HY21" s="41"/>
      <c r="HZ21" s="41"/>
      <c r="IA21" s="41"/>
      <c r="IB21" s="41"/>
      <c r="IC21" s="41"/>
      <c r="ID21" s="41"/>
      <c r="IE21" s="41"/>
      <c r="IF21" s="41"/>
      <c r="IG21" s="41"/>
      <c r="IH21" s="41"/>
      <c r="II21" s="41"/>
      <c r="IJ21" s="41"/>
      <c r="IK21" s="41"/>
    </row>
    <row r="22" ht="20.1" customHeight="1" spans="1:245">
      <c r="A22" s="37"/>
      <c r="B22" s="37"/>
      <c r="C22" s="37"/>
      <c r="D22" s="37"/>
      <c r="E22" s="37"/>
      <c r="F22" s="37"/>
      <c r="G22" s="37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1"/>
      <c r="FV22" s="41"/>
      <c r="FW22" s="41"/>
      <c r="FX22" s="41"/>
      <c r="FY22" s="41"/>
      <c r="FZ22" s="41"/>
      <c r="GA22" s="41"/>
      <c r="GB22" s="41"/>
      <c r="GC22" s="41"/>
      <c r="GD22" s="41"/>
      <c r="GE22" s="41"/>
      <c r="GF22" s="41"/>
      <c r="GG22" s="41"/>
      <c r="GH22" s="41"/>
      <c r="GI22" s="41"/>
      <c r="GJ22" s="41"/>
      <c r="GK22" s="41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41"/>
      <c r="HE22" s="41"/>
      <c r="HF22" s="41"/>
      <c r="HG22" s="41"/>
      <c r="HH22" s="41"/>
      <c r="HI22" s="41"/>
      <c r="HJ22" s="41"/>
      <c r="HK22" s="41"/>
      <c r="HL22" s="41"/>
      <c r="HM22" s="41"/>
      <c r="HN22" s="41"/>
      <c r="HO22" s="41"/>
      <c r="HP22" s="41"/>
      <c r="HQ22" s="41"/>
      <c r="HR22" s="41"/>
      <c r="HS22" s="41"/>
      <c r="HT22" s="41"/>
      <c r="HU22" s="41"/>
      <c r="HV22" s="41"/>
      <c r="HW22" s="41"/>
      <c r="HX22" s="41"/>
      <c r="HY22" s="41"/>
      <c r="HZ22" s="41"/>
      <c r="IA22" s="41"/>
      <c r="IB22" s="41"/>
      <c r="IC22" s="41"/>
      <c r="ID22" s="41"/>
      <c r="IE22" s="41"/>
      <c r="IF22" s="41"/>
      <c r="IG22" s="41"/>
      <c r="IH22" s="41"/>
      <c r="II22" s="41"/>
      <c r="IJ22" s="41"/>
      <c r="IK22" s="41"/>
    </row>
    <row r="23" ht="20.1" customHeight="1" spans="1:245">
      <c r="A23" s="41"/>
      <c r="B23" s="41"/>
      <c r="C23" s="41"/>
      <c r="D23" s="41"/>
      <c r="E23" s="41"/>
      <c r="F23" s="37"/>
      <c r="G23" s="37"/>
      <c r="H23" s="40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  <c r="FO23" s="41"/>
      <c r="FP23" s="41"/>
      <c r="FQ23" s="41"/>
      <c r="FR23" s="41"/>
      <c r="FS23" s="41"/>
      <c r="FT23" s="41"/>
      <c r="FU23" s="41"/>
      <c r="FV23" s="41"/>
      <c r="FW23" s="41"/>
      <c r="FX23" s="41"/>
      <c r="FY23" s="41"/>
      <c r="FZ23" s="41"/>
      <c r="GA23" s="41"/>
      <c r="GB23" s="41"/>
      <c r="GC23" s="41"/>
      <c r="GD23" s="41"/>
      <c r="GE23" s="41"/>
      <c r="GF23" s="41"/>
      <c r="GG23" s="41"/>
      <c r="GH23" s="41"/>
      <c r="GI23" s="41"/>
      <c r="GJ23" s="41"/>
      <c r="GK23" s="41"/>
      <c r="GL23" s="41"/>
      <c r="GM23" s="41"/>
      <c r="GN23" s="41"/>
      <c r="GO23" s="41"/>
      <c r="GP23" s="41"/>
      <c r="GQ23" s="41"/>
      <c r="GR23" s="41"/>
      <c r="GS23" s="41"/>
      <c r="GT23" s="41"/>
      <c r="GU23" s="41"/>
      <c r="GV23" s="41"/>
      <c r="GW23" s="41"/>
      <c r="GX23" s="41"/>
      <c r="GY23" s="41"/>
      <c r="GZ23" s="41"/>
      <c r="HA23" s="41"/>
      <c r="HB23" s="41"/>
      <c r="HC23" s="41"/>
      <c r="HD23" s="41"/>
      <c r="HE23" s="41"/>
      <c r="HF23" s="41"/>
      <c r="HG23" s="41"/>
      <c r="HH23" s="41"/>
      <c r="HI23" s="41"/>
      <c r="HJ23" s="41"/>
      <c r="HK23" s="41"/>
      <c r="HL23" s="41"/>
      <c r="HM23" s="41"/>
      <c r="HN23" s="41"/>
      <c r="HO23" s="41"/>
      <c r="HP23" s="41"/>
      <c r="HQ23" s="41"/>
      <c r="HR23" s="41"/>
      <c r="HS23" s="41"/>
      <c r="HT23" s="41"/>
      <c r="HU23" s="41"/>
      <c r="HV23" s="41"/>
      <c r="HW23" s="41"/>
      <c r="HX23" s="41"/>
      <c r="HY23" s="41"/>
      <c r="HZ23" s="41"/>
      <c r="IA23" s="41"/>
      <c r="IB23" s="41"/>
      <c r="IC23" s="41"/>
      <c r="ID23" s="41"/>
      <c r="IE23" s="41"/>
      <c r="IF23" s="41"/>
      <c r="IG23" s="41"/>
      <c r="IH23" s="41"/>
      <c r="II23" s="41"/>
      <c r="IJ23" s="41"/>
      <c r="IK23" s="41"/>
    </row>
    <row r="24" ht="20.1" customHeight="1" spans="1:245">
      <c r="A24" s="41"/>
      <c r="B24" s="41"/>
      <c r="C24" s="41"/>
      <c r="D24" s="41"/>
      <c r="E24" s="41"/>
      <c r="F24" s="37"/>
      <c r="G24" s="37"/>
      <c r="H24" s="40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  <c r="FO24" s="41"/>
      <c r="FP24" s="41"/>
      <c r="FQ24" s="41"/>
      <c r="FR24" s="41"/>
      <c r="FS24" s="41"/>
      <c r="FT24" s="41"/>
      <c r="FU24" s="41"/>
      <c r="FV24" s="41"/>
      <c r="FW24" s="41"/>
      <c r="FX24" s="41"/>
      <c r="FY24" s="41"/>
      <c r="FZ24" s="41"/>
      <c r="GA24" s="41"/>
      <c r="GB24" s="41"/>
      <c r="GC24" s="41"/>
      <c r="GD24" s="41"/>
      <c r="GE24" s="41"/>
      <c r="GF24" s="41"/>
      <c r="GG24" s="41"/>
      <c r="GH24" s="41"/>
      <c r="GI24" s="41"/>
      <c r="GJ24" s="41"/>
      <c r="GK24" s="41"/>
      <c r="GL24" s="41"/>
      <c r="GM24" s="41"/>
      <c r="GN24" s="41"/>
      <c r="GO24" s="41"/>
      <c r="GP24" s="41"/>
      <c r="GQ24" s="41"/>
      <c r="GR24" s="41"/>
      <c r="GS24" s="41"/>
      <c r="GT24" s="41"/>
      <c r="GU24" s="41"/>
      <c r="GV24" s="41"/>
      <c r="GW24" s="41"/>
      <c r="GX24" s="41"/>
      <c r="GY24" s="41"/>
      <c r="GZ24" s="41"/>
      <c r="HA24" s="41"/>
      <c r="HB24" s="41"/>
      <c r="HC24" s="41"/>
      <c r="HD24" s="41"/>
      <c r="HE24" s="41"/>
      <c r="HF24" s="41"/>
      <c r="HG24" s="41"/>
      <c r="HH24" s="41"/>
      <c r="HI24" s="41"/>
      <c r="HJ24" s="41"/>
      <c r="HK24" s="41"/>
      <c r="HL24" s="41"/>
      <c r="HM24" s="41"/>
      <c r="HN24" s="41"/>
      <c r="HO24" s="41"/>
      <c r="HP24" s="41"/>
      <c r="HQ24" s="41"/>
      <c r="HR24" s="41"/>
      <c r="HS24" s="41"/>
      <c r="HT24" s="41"/>
      <c r="HU24" s="41"/>
      <c r="HV24" s="41"/>
      <c r="HW24" s="41"/>
      <c r="HX24" s="41"/>
      <c r="HY24" s="41"/>
      <c r="HZ24" s="41"/>
      <c r="IA24" s="41"/>
      <c r="IB24" s="41"/>
      <c r="IC24" s="41"/>
      <c r="ID24" s="41"/>
      <c r="IE24" s="41"/>
      <c r="IF24" s="41"/>
      <c r="IG24" s="41"/>
      <c r="IH24" s="41"/>
      <c r="II24" s="41"/>
      <c r="IJ24" s="41"/>
      <c r="IK24" s="41"/>
    </row>
    <row r="25" ht="20.1" customHeight="1" spans="1:245">
      <c r="A25" s="41"/>
      <c r="B25" s="41"/>
      <c r="C25" s="41"/>
      <c r="D25" s="41"/>
      <c r="E25" s="41"/>
      <c r="F25" s="37"/>
      <c r="G25" s="37"/>
      <c r="H25" s="40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  <c r="FO25" s="41"/>
      <c r="FP25" s="41"/>
      <c r="FQ25" s="41"/>
      <c r="FR25" s="41"/>
      <c r="FS25" s="41"/>
      <c r="FT25" s="41"/>
      <c r="FU25" s="41"/>
      <c r="FV25" s="41"/>
      <c r="FW25" s="41"/>
      <c r="FX25" s="41"/>
      <c r="FY25" s="41"/>
      <c r="FZ25" s="41"/>
      <c r="GA25" s="41"/>
      <c r="GB25" s="41"/>
      <c r="GC25" s="41"/>
      <c r="GD25" s="41"/>
      <c r="GE25" s="41"/>
      <c r="GF25" s="41"/>
      <c r="GG25" s="41"/>
      <c r="GH25" s="41"/>
      <c r="GI25" s="41"/>
      <c r="GJ25" s="41"/>
      <c r="GK25" s="41"/>
      <c r="GL25" s="41"/>
      <c r="GM25" s="41"/>
      <c r="GN25" s="41"/>
      <c r="GO25" s="41"/>
      <c r="GP25" s="41"/>
      <c r="GQ25" s="41"/>
      <c r="GR25" s="41"/>
      <c r="GS25" s="41"/>
      <c r="GT25" s="41"/>
      <c r="GU25" s="41"/>
      <c r="GV25" s="41"/>
      <c r="GW25" s="41"/>
      <c r="GX25" s="41"/>
      <c r="GY25" s="41"/>
      <c r="GZ25" s="41"/>
      <c r="HA25" s="41"/>
      <c r="HB25" s="41"/>
      <c r="HC25" s="41"/>
      <c r="HD25" s="41"/>
      <c r="HE25" s="41"/>
      <c r="HF25" s="41"/>
      <c r="HG25" s="41"/>
      <c r="HH25" s="41"/>
      <c r="HI25" s="41"/>
      <c r="HJ25" s="41"/>
      <c r="HK25" s="41"/>
      <c r="HL25" s="41"/>
      <c r="HM25" s="41"/>
      <c r="HN25" s="41"/>
      <c r="HO25" s="41"/>
      <c r="HP25" s="41"/>
      <c r="HQ25" s="41"/>
      <c r="HR25" s="41"/>
      <c r="HS25" s="41"/>
      <c r="HT25" s="41"/>
      <c r="HU25" s="41"/>
      <c r="HV25" s="41"/>
      <c r="HW25" s="41"/>
      <c r="HX25" s="41"/>
      <c r="HY25" s="41"/>
      <c r="HZ25" s="41"/>
      <c r="IA25" s="41"/>
      <c r="IB25" s="41"/>
      <c r="IC25" s="41"/>
      <c r="ID25" s="41"/>
      <c r="IE25" s="41"/>
      <c r="IF25" s="41"/>
      <c r="IG25" s="41"/>
      <c r="IH25" s="41"/>
      <c r="II25" s="41"/>
      <c r="IJ25" s="41"/>
      <c r="IK25" s="41"/>
    </row>
    <row r="26" ht="20.1" customHeight="1" spans="1:245">
      <c r="A26" s="41"/>
      <c r="B26" s="41"/>
      <c r="C26" s="41"/>
      <c r="D26" s="41"/>
      <c r="E26" s="41"/>
      <c r="F26" s="37"/>
      <c r="G26" s="37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</row>
    <row r="27" ht="20.1" customHeight="1" spans="1:245">
      <c r="A27" s="41"/>
      <c r="B27" s="41"/>
      <c r="C27" s="41"/>
      <c r="D27" s="41"/>
      <c r="E27" s="41"/>
      <c r="F27" s="37"/>
      <c r="G27" s="37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41"/>
      <c r="FU27" s="41"/>
      <c r="FV27" s="41"/>
      <c r="FW27" s="4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41"/>
      <c r="GI27" s="41"/>
      <c r="GJ27" s="41"/>
      <c r="GK27" s="4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41"/>
      <c r="GW27" s="41"/>
      <c r="GX27" s="41"/>
      <c r="GY27" s="4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41"/>
      <c r="HK27" s="41"/>
      <c r="HL27" s="41"/>
      <c r="HM27" s="4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41"/>
      <c r="HY27" s="41"/>
      <c r="HZ27" s="41"/>
      <c r="IA27" s="41"/>
      <c r="IB27" s="41"/>
      <c r="IC27" s="41"/>
      <c r="ID27" s="41"/>
      <c r="IE27" s="41"/>
      <c r="IF27" s="41"/>
      <c r="IG27" s="41"/>
      <c r="IH27" s="41"/>
      <c r="II27" s="41"/>
      <c r="IJ27" s="41"/>
      <c r="IK27" s="41"/>
    </row>
    <row r="28" ht="20.1" customHeight="1" spans="1:245">
      <c r="A28" s="41"/>
      <c r="B28" s="41"/>
      <c r="C28" s="41"/>
      <c r="D28" s="41"/>
      <c r="E28" s="41"/>
      <c r="F28" s="37"/>
      <c r="G28" s="37"/>
      <c r="H28" s="40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  <c r="FO28" s="41"/>
      <c r="FP28" s="41"/>
      <c r="FQ28" s="41"/>
      <c r="FR28" s="41"/>
      <c r="FS28" s="41"/>
      <c r="FT28" s="41"/>
      <c r="FU28" s="41"/>
      <c r="FV28" s="41"/>
      <c r="FW28" s="41"/>
      <c r="FX28" s="41"/>
      <c r="FY28" s="41"/>
      <c r="FZ28" s="41"/>
      <c r="GA28" s="41"/>
      <c r="GB28" s="41"/>
      <c r="GC28" s="41"/>
      <c r="GD28" s="41"/>
      <c r="GE28" s="41"/>
      <c r="GF28" s="41"/>
      <c r="GG28" s="41"/>
      <c r="GH28" s="41"/>
      <c r="GI28" s="41"/>
      <c r="GJ28" s="41"/>
      <c r="GK28" s="41"/>
      <c r="GL28" s="41"/>
      <c r="GM28" s="41"/>
      <c r="GN28" s="41"/>
      <c r="GO28" s="41"/>
      <c r="GP28" s="41"/>
      <c r="GQ28" s="41"/>
      <c r="GR28" s="41"/>
      <c r="GS28" s="41"/>
      <c r="GT28" s="41"/>
      <c r="GU28" s="41"/>
      <c r="GV28" s="41"/>
      <c r="GW28" s="41"/>
      <c r="GX28" s="41"/>
      <c r="GY28" s="41"/>
      <c r="GZ28" s="41"/>
      <c r="HA28" s="41"/>
      <c r="HB28" s="41"/>
      <c r="HC28" s="41"/>
      <c r="HD28" s="41"/>
      <c r="HE28" s="41"/>
      <c r="HF28" s="41"/>
      <c r="HG28" s="41"/>
      <c r="HH28" s="41"/>
      <c r="HI28" s="41"/>
      <c r="HJ28" s="41"/>
      <c r="HK28" s="41"/>
      <c r="HL28" s="41"/>
      <c r="HM28" s="41"/>
      <c r="HN28" s="41"/>
      <c r="HO28" s="41"/>
      <c r="HP28" s="41"/>
      <c r="HQ28" s="41"/>
      <c r="HR28" s="41"/>
      <c r="HS28" s="41"/>
      <c r="HT28" s="41"/>
      <c r="HU28" s="41"/>
      <c r="HV28" s="41"/>
      <c r="HW28" s="41"/>
      <c r="HX28" s="41"/>
      <c r="HY28" s="41"/>
      <c r="HZ28" s="41"/>
      <c r="IA28" s="41"/>
      <c r="IB28" s="41"/>
      <c r="IC28" s="41"/>
      <c r="ID28" s="41"/>
      <c r="IE28" s="41"/>
      <c r="IF28" s="41"/>
      <c r="IG28" s="41"/>
      <c r="IH28" s="41"/>
      <c r="II28" s="41"/>
      <c r="IJ28" s="41"/>
      <c r="IK28" s="41"/>
    </row>
    <row r="29" ht="20.1" customHeight="1" spans="1:245">
      <c r="A29" s="41"/>
      <c r="B29" s="41"/>
      <c r="C29" s="41"/>
      <c r="D29" s="41"/>
      <c r="E29" s="41"/>
      <c r="F29" s="37"/>
      <c r="G29" s="37"/>
      <c r="H29" s="40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41"/>
      <c r="FQ29" s="41"/>
      <c r="FR29" s="41"/>
      <c r="FS29" s="41"/>
      <c r="FT29" s="41"/>
      <c r="FU29" s="41"/>
      <c r="FV29" s="41"/>
      <c r="FW29" s="41"/>
      <c r="FX29" s="41"/>
      <c r="FY29" s="41"/>
      <c r="FZ29" s="41"/>
      <c r="GA29" s="41"/>
      <c r="GB29" s="41"/>
      <c r="GC29" s="41"/>
      <c r="GD29" s="41"/>
      <c r="GE29" s="41"/>
      <c r="GF29" s="41"/>
      <c r="GG29" s="41"/>
      <c r="GH29" s="41"/>
      <c r="GI29" s="41"/>
      <c r="GJ29" s="41"/>
      <c r="GK29" s="41"/>
      <c r="GL29" s="41"/>
      <c r="GM29" s="41"/>
      <c r="GN29" s="41"/>
      <c r="GO29" s="41"/>
      <c r="GP29" s="41"/>
      <c r="GQ29" s="41"/>
      <c r="GR29" s="41"/>
      <c r="GS29" s="41"/>
      <c r="GT29" s="41"/>
      <c r="GU29" s="41"/>
      <c r="GV29" s="41"/>
      <c r="GW29" s="41"/>
      <c r="GX29" s="41"/>
      <c r="GY29" s="41"/>
      <c r="GZ29" s="41"/>
      <c r="HA29" s="41"/>
      <c r="HB29" s="41"/>
      <c r="HC29" s="41"/>
      <c r="HD29" s="41"/>
      <c r="HE29" s="41"/>
      <c r="HF29" s="41"/>
      <c r="HG29" s="41"/>
      <c r="HH29" s="41"/>
      <c r="HI29" s="41"/>
      <c r="HJ29" s="41"/>
      <c r="HK29" s="41"/>
      <c r="HL29" s="41"/>
      <c r="HM29" s="41"/>
      <c r="HN29" s="41"/>
      <c r="HO29" s="41"/>
      <c r="HP29" s="41"/>
      <c r="HQ29" s="41"/>
      <c r="HR29" s="41"/>
      <c r="HS29" s="41"/>
      <c r="HT29" s="41"/>
      <c r="HU29" s="41"/>
      <c r="HV29" s="41"/>
      <c r="HW29" s="41"/>
      <c r="HX29" s="41"/>
      <c r="HY29" s="41"/>
      <c r="HZ29" s="41"/>
      <c r="IA29" s="41"/>
      <c r="IB29" s="41"/>
      <c r="IC29" s="41"/>
      <c r="ID29" s="41"/>
      <c r="IE29" s="41"/>
      <c r="IF29" s="41"/>
      <c r="IG29" s="41"/>
      <c r="IH29" s="41"/>
      <c r="II29" s="41"/>
      <c r="IJ29" s="41"/>
      <c r="IK29" s="41"/>
    </row>
    <row r="30" ht="20.1" customHeight="1" spans="1:245">
      <c r="A30" s="41"/>
      <c r="B30" s="41"/>
      <c r="C30" s="41"/>
      <c r="D30" s="41"/>
      <c r="E30" s="41"/>
      <c r="F30" s="37"/>
      <c r="G30" s="37"/>
      <c r="H30" s="40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41"/>
      <c r="FQ30" s="41"/>
      <c r="FR30" s="41"/>
      <c r="FS30" s="41"/>
      <c r="FT30" s="41"/>
      <c r="FU30" s="41"/>
      <c r="FV30" s="41"/>
      <c r="FW30" s="41"/>
      <c r="FX30" s="41"/>
      <c r="FY30" s="41"/>
      <c r="FZ30" s="41"/>
      <c r="GA30" s="41"/>
      <c r="GB30" s="41"/>
      <c r="GC30" s="41"/>
      <c r="GD30" s="41"/>
      <c r="GE30" s="41"/>
      <c r="GF30" s="41"/>
      <c r="GG30" s="41"/>
      <c r="GH30" s="41"/>
      <c r="GI30" s="41"/>
      <c r="GJ30" s="41"/>
      <c r="GK30" s="41"/>
      <c r="GL30" s="41"/>
      <c r="GM30" s="41"/>
      <c r="GN30" s="41"/>
      <c r="GO30" s="41"/>
      <c r="GP30" s="41"/>
      <c r="GQ30" s="41"/>
      <c r="GR30" s="41"/>
      <c r="GS30" s="41"/>
      <c r="GT30" s="41"/>
      <c r="GU30" s="41"/>
      <c r="GV30" s="41"/>
      <c r="GW30" s="41"/>
      <c r="GX30" s="41"/>
      <c r="GY30" s="41"/>
      <c r="GZ30" s="41"/>
      <c r="HA30" s="41"/>
      <c r="HB30" s="41"/>
      <c r="HC30" s="41"/>
      <c r="HD30" s="41"/>
      <c r="HE30" s="41"/>
      <c r="HF30" s="41"/>
      <c r="HG30" s="41"/>
      <c r="HH30" s="41"/>
      <c r="HI30" s="41"/>
      <c r="HJ30" s="41"/>
      <c r="HK30" s="41"/>
      <c r="HL30" s="41"/>
      <c r="HM30" s="41"/>
      <c r="HN30" s="41"/>
      <c r="HO30" s="41"/>
      <c r="HP30" s="41"/>
      <c r="HQ30" s="41"/>
      <c r="HR30" s="41"/>
      <c r="HS30" s="41"/>
      <c r="HT30" s="41"/>
      <c r="HU30" s="41"/>
      <c r="HV30" s="41"/>
      <c r="HW30" s="41"/>
      <c r="HX30" s="41"/>
      <c r="HY30" s="41"/>
      <c r="HZ30" s="41"/>
      <c r="IA30" s="41"/>
      <c r="IB30" s="41"/>
      <c r="IC30" s="41"/>
      <c r="ID30" s="41"/>
      <c r="IE30" s="41"/>
      <c r="IF30" s="41"/>
      <c r="IG30" s="41"/>
      <c r="IH30" s="41"/>
      <c r="II30" s="41"/>
      <c r="IJ30" s="41"/>
      <c r="IK30" s="41"/>
    </row>
    <row r="31" ht="20.1" customHeight="1" spans="1:245">
      <c r="A31" s="41"/>
      <c r="B31" s="41"/>
      <c r="C31" s="41"/>
      <c r="D31" s="41"/>
      <c r="E31" s="41"/>
      <c r="F31" s="37"/>
      <c r="G31" s="37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/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41"/>
      <c r="ID31" s="41"/>
      <c r="IE31" s="41"/>
      <c r="IF31" s="41"/>
      <c r="IG31" s="41"/>
      <c r="IH31" s="41"/>
      <c r="II31" s="41"/>
      <c r="IJ31" s="41"/>
      <c r="IK31" s="41"/>
    </row>
    <row r="32" ht="20.1" customHeight="1" spans="1:245">
      <c r="A32" s="41"/>
      <c r="B32" s="41"/>
      <c r="C32" s="41"/>
      <c r="D32" s="41"/>
      <c r="E32" s="41"/>
      <c r="F32" s="37"/>
      <c r="G32" s="37"/>
      <c r="H32" s="40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/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/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/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/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41"/>
      <c r="ID32" s="41"/>
      <c r="IE32" s="41"/>
      <c r="IF32" s="41"/>
      <c r="IG32" s="41"/>
      <c r="IH32" s="41"/>
      <c r="II32" s="41"/>
      <c r="IJ32" s="41"/>
      <c r="IK32" s="41"/>
    </row>
  </sheetData>
  <mergeCells count="8">
    <mergeCell ref="A2:H2"/>
    <mergeCell ref="A3:D3"/>
    <mergeCell ref="F4:H4"/>
    <mergeCell ref="D5:D6"/>
    <mergeCell ref="E5:E6"/>
    <mergeCell ref="F5:F6"/>
    <mergeCell ref="G5:G6"/>
    <mergeCell ref="H5:H6"/>
  </mergeCells>
  <printOptions horizontalCentered="1"/>
  <pageMargins left="0.98" right="0.59" top="0.59" bottom="0.59" header="0.59" footer="0.39"/>
  <pageSetup paperSize="9" scale="90" fitToHeight="1000" orientation="landscape" horizontalDpi="600" verticalDpi="600"/>
  <headerFooter alignWithMargins="0" scaleWithDoc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G20" sqref="G20"/>
    </sheetView>
  </sheetViews>
  <sheetFormatPr defaultColWidth="9.16666666666667" defaultRowHeight="12.75" customHeight="1"/>
  <cols>
    <col min="1" max="1" width="15.5" customWidth="1"/>
    <col min="2" max="2" width="33.1666666666667" customWidth="1"/>
    <col min="3" max="8" width="18" customWidth="1"/>
    <col min="9" max="9" width="8.66666666666667" customWidth="1"/>
  </cols>
  <sheetData>
    <row r="1" ht="20.1" customHeight="1" spans="1:9">
      <c r="A1" s="43"/>
      <c r="B1" s="43"/>
      <c r="C1" s="43"/>
      <c r="D1" s="43"/>
      <c r="E1" s="44"/>
      <c r="F1" s="43"/>
      <c r="G1" s="43"/>
      <c r="H1" s="45" t="s">
        <v>462</v>
      </c>
      <c r="I1" s="55"/>
    </row>
    <row r="2" ht="25.5" customHeight="1" spans="1:9">
      <c r="A2" s="4" t="s">
        <v>463</v>
      </c>
      <c r="B2" s="4"/>
      <c r="C2" s="4"/>
      <c r="D2" s="4"/>
      <c r="E2" s="4"/>
      <c r="F2" s="4"/>
      <c r="G2" s="4"/>
      <c r="H2" s="4"/>
      <c r="I2" s="55"/>
    </row>
    <row r="3" ht="20.1" customHeight="1" spans="1:9">
      <c r="A3" s="46" t="s">
        <v>5</v>
      </c>
      <c r="B3" s="46"/>
      <c r="C3" s="47"/>
      <c r="D3" s="47"/>
      <c r="E3" s="47"/>
      <c r="F3" s="47"/>
      <c r="G3" s="47"/>
      <c r="H3" s="7" t="s">
        <v>6</v>
      </c>
      <c r="I3" s="55"/>
    </row>
    <row r="4" ht="20.1" customHeight="1" spans="1:9">
      <c r="A4" s="17" t="s">
        <v>453</v>
      </c>
      <c r="B4" s="17" t="s">
        <v>454</v>
      </c>
      <c r="C4" s="11" t="s">
        <v>455</v>
      </c>
      <c r="D4" s="11"/>
      <c r="E4" s="11"/>
      <c r="F4" s="11"/>
      <c r="G4" s="11"/>
      <c r="H4" s="11"/>
      <c r="I4" s="55"/>
    </row>
    <row r="5" ht="20.1" customHeight="1" spans="1:9">
      <c r="A5" s="17"/>
      <c r="B5" s="17"/>
      <c r="C5" s="48" t="s">
        <v>57</v>
      </c>
      <c r="D5" s="17" t="s">
        <v>267</v>
      </c>
      <c r="E5" s="49" t="s">
        <v>456</v>
      </c>
      <c r="F5" s="49"/>
      <c r="G5" s="49"/>
      <c r="H5" s="50" t="s">
        <v>272</v>
      </c>
      <c r="I5" s="55"/>
    </row>
    <row r="6" ht="33.75" customHeight="1" spans="1:9">
      <c r="A6" s="17"/>
      <c r="B6" s="17"/>
      <c r="C6" s="48"/>
      <c r="D6" s="17"/>
      <c r="E6" s="17" t="s">
        <v>72</v>
      </c>
      <c r="F6" s="17" t="s">
        <v>457</v>
      </c>
      <c r="G6" s="17" t="s">
        <v>458</v>
      </c>
      <c r="H6" s="50"/>
      <c r="I6" s="55"/>
    </row>
    <row r="7" ht="20.1" customHeight="1" spans="1:9">
      <c r="A7" s="25" t="s">
        <v>80</v>
      </c>
      <c r="B7" s="26" t="s">
        <v>5</v>
      </c>
      <c r="C7" s="28"/>
      <c r="D7" s="51"/>
      <c r="E7" s="51"/>
      <c r="F7" s="51"/>
      <c r="G7" s="27"/>
      <c r="H7" s="52"/>
      <c r="I7" s="63"/>
    </row>
    <row r="8" ht="20.1" customHeight="1" spans="1:9">
      <c r="A8" s="53"/>
      <c r="B8" s="53"/>
      <c r="C8" s="53"/>
      <c r="D8" s="53"/>
      <c r="E8" s="54"/>
      <c r="F8" s="53"/>
      <c r="G8" s="53"/>
      <c r="H8" s="55"/>
      <c r="I8" s="55"/>
    </row>
    <row r="9" ht="20.1" customHeight="1" spans="1:9">
      <c r="A9" s="56"/>
      <c r="B9" s="56"/>
      <c r="C9" s="56"/>
      <c r="D9" s="56"/>
      <c r="E9" s="57"/>
      <c r="F9" s="58"/>
      <c r="G9" s="58"/>
      <c r="H9" s="55"/>
      <c r="I9" s="60"/>
    </row>
    <row r="10" ht="20.1" customHeight="1" spans="1:9">
      <c r="A10" s="56"/>
      <c r="B10" s="56"/>
      <c r="C10" s="56"/>
      <c r="D10" s="56"/>
      <c r="E10" s="59"/>
      <c r="F10" s="56"/>
      <c r="G10" s="56"/>
      <c r="H10" s="60"/>
      <c r="I10" s="60"/>
    </row>
    <row r="11" ht="20.1" customHeight="1" spans="1:9">
      <c r="A11" s="56"/>
      <c r="B11" s="56"/>
      <c r="C11" s="56"/>
      <c r="D11" s="56"/>
      <c r="E11" s="59"/>
      <c r="F11" s="56"/>
      <c r="G11" s="56"/>
      <c r="H11" s="60"/>
      <c r="I11" s="60"/>
    </row>
    <row r="12" ht="20.1" customHeight="1" spans="1:9">
      <c r="A12" s="56"/>
      <c r="B12" s="56"/>
      <c r="C12" s="56"/>
      <c r="D12" s="56"/>
      <c r="E12" s="57"/>
      <c r="F12" s="56"/>
      <c r="G12" s="56"/>
      <c r="H12" s="60"/>
      <c r="I12" s="60"/>
    </row>
    <row r="13" ht="20.1" customHeight="1" spans="1:9">
      <c r="A13" s="56"/>
      <c r="B13" s="56"/>
      <c r="C13" s="56"/>
      <c r="D13" s="56"/>
      <c r="E13" s="57"/>
      <c r="F13" s="56"/>
      <c r="G13" s="56"/>
      <c r="H13" s="60"/>
      <c r="I13" s="60"/>
    </row>
    <row r="14" ht="20.1" customHeight="1" spans="1:9">
      <c r="A14" s="56"/>
      <c r="B14" s="56"/>
      <c r="C14" s="56"/>
      <c r="D14" s="56"/>
      <c r="E14" s="59"/>
      <c r="F14" s="56"/>
      <c r="G14" s="56"/>
      <c r="H14" s="60"/>
      <c r="I14" s="60"/>
    </row>
    <row r="15" ht="20.1" customHeight="1" spans="1:9">
      <c r="A15" s="56"/>
      <c r="B15" s="56"/>
      <c r="C15" s="56"/>
      <c r="D15" s="56"/>
      <c r="E15" s="59"/>
      <c r="F15" s="56"/>
      <c r="G15" s="56"/>
      <c r="H15" s="60"/>
      <c r="I15" s="60"/>
    </row>
    <row r="16" ht="20.1" customHeight="1" spans="1:9">
      <c r="A16" s="56"/>
      <c r="B16" s="56"/>
      <c r="C16" s="56"/>
      <c r="D16" s="56"/>
      <c r="E16" s="57"/>
      <c r="F16" s="56"/>
      <c r="G16" s="56"/>
      <c r="H16" s="60"/>
      <c r="I16" s="60"/>
    </row>
    <row r="17" ht="20.1" customHeight="1" spans="1:9">
      <c r="A17" s="56"/>
      <c r="B17" s="56"/>
      <c r="C17" s="56"/>
      <c r="D17" s="56"/>
      <c r="E17" s="57"/>
      <c r="F17" s="56"/>
      <c r="G17" s="56"/>
      <c r="H17" s="60"/>
      <c r="I17" s="60"/>
    </row>
    <row r="18" ht="20.1" customHeight="1" spans="1:9">
      <c r="A18" s="56"/>
      <c r="B18" s="56"/>
      <c r="C18" s="56"/>
      <c r="D18" s="56"/>
      <c r="E18" s="61"/>
      <c r="F18" s="56"/>
      <c r="G18" s="56"/>
      <c r="H18" s="60"/>
      <c r="I18" s="60"/>
    </row>
    <row r="19" ht="20.1" customHeight="1" spans="1:9">
      <c r="A19" s="56"/>
      <c r="B19" s="56"/>
      <c r="C19" s="56"/>
      <c r="D19" s="56"/>
      <c r="E19" s="59"/>
      <c r="F19" s="56"/>
      <c r="G19" s="56"/>
      <c r="H19" s="60"/>
      <c r="I19" s="60"/>
    </row>
    <row r="20" ht="20.1" customHeight="1" spans="1:9">
      <c r="A20" s="59"/>
      <c r="B20" s="59"/>
      <c r="C20" s="59"/>
      <c r="D20" s="59"/>
      <c r="E20" s="59"/>
      <c r="F20" s="56"/>
      <c r="G20" s="56"/>
      <c r="H20" s="60"/>
      <c r="I20" s="60"/>
    </row>
    <row r="21" ht="20.1" customHeight="1" spans="1:9">
      <c r="A21" s="60"/>
      <c r="B21" s="60"/>
      <c r="C21" s="60"/>
      <c r="D21" s="60"/>
      <c r="E21" s="62"/>
      <c r="F21" s="60"/>
      <c r="G21" s="60"/>
      <c r="H21" s="60"/>
      <c r="I21" s="60"/>
    </row>
    <row r="22" ht="20.1" customHeight="1" spans="1:9">
      <c r="A22" s="60"/>
      <c r="B22" s="60"/>
      <c r="C22" s="60"/>
      <c r="D22" s="60"/>
      <c r="E22" s="62"/>
      <c r="F22" s="60"/>
      <c r="G22" s="60"/>
      <c r="H22" s="60"/>
      <c r="I22" s="60"/>
    </row>
    <row r="23" ht="20.1" customHeight="1" spans="1:9">
      <c r="A23" s="60"/>
      <c r="B23" s="60"/>
      <c r="C23" s="60"/>
      <c r="D23" s="60"/>
      <c r="E23" s="62"/>
      <c r="F23" s="60"/>
      <c r="G23" s="60"/>
      <c r="H23" s="60"/>
      <c r="I23" s="60"/>
    </row>
    <row r="24" ht="20.1" customHeight="1" spans="1:9">
      <c r="A24" s="60"/>
      <c r="B24" s="60"/>
      <c r="C24" s="60"/>
      <c r="D24" s="60"/>
      <c r="E24" s="62"/>
      <c r="F24" s="60"/>
      <c r="G24" s="60"/>
      <c r="H24" s="60"/>
      <c r="I24" s="60"/>
    </row>
    <row r="25" ht="20.1" customHeight="1" spans="1:9">
      <c r="A25" s="60"/>
      <c r="B25" s="60"/>
      <c r="C25" s="60"/>
      <c r="D25" s="60"/>
      <c r="E25" s="62"/>
      <c r="F25" s="60"/>
      <c r="G25" s="60"/>
      <c r="H25" s="60"/>
      <c r="I25" s="60"/>
    </row>
    <row r="26" ht="20.1" customHeight="1" spans="1:9">
      <c r="A26" s="60"/>
      <c r="B26" s="60"/>
      <c r="C26" s="60"/>
      <c r="D26" s="60"/>
      <c r="E26" s="62"/>
      <c r="F26" s="60"/>
      <c r="G26" s="60"/>
      <c r="H26" s="60"/>
      <c r="I26" s="60"/>
    </row>
    <row r="27" ht="20.1" customHeight="1" spans="1:9">
      <c r="A27" s="60"/>
      <c r="B27" s="60"/>
      <c r="C27" s="60"/>
      <c r="D27" s="60"/>
      <c r="E27" s="62"/>
      <c r="F27" s="60"/>
      <c r="G27" s="60"/>
      <c r="H27" s="60"/>
      <c r="I27" s="60"/>
    </row>
    <row r="28" ht="20.1" customHeight="1" spans="1:9">
      <c r="A28" s="60"/>
      <c r="B28" s="60"/>
      <c r="C28" s="60"/>
      <c r="D28" s="60"/>
      <c r="E28" s="62"/>
      <c r="F28" s="60"/>
      <c r="G28" s="60"/>
      <c r="H28" s="60"/>
      <c r="I28" s="60"/>
    </row>
    <row r="29" ht="20.1" customHeight="1" spans="1:9">
      <c r="A29" s="60"/>
      <c r="B29" s="60"/>
      <c r="C29" s="60"/>
      <c r="D29" s="60"/>
      <c r="E29" s="62"/>
      <c r="F29" s="60"/>
      <c r="G29" s="60"/>
      <c r="H29" s="60"/>
      <c r="I29" s="60"/>
    </row>
    <row r="30" ht="20.1" customHeight="1" spans="1:9">
      <c r="A30" s="60"/>
      <c r="B30" s="60"/>
      <c r="C30" s="60"/>
      <c r="D30" s="60"/>
      <c r="E30" s="62"/>
      <c r="F30" s="60"/>
      <c r="G30" s="60"/>
      <c r="H30" s="60"/>
      <c r="I30" s="60"/>
    </row>
  </sheetData>
  <mergeCells count="8">
    <mergeCell ref="A2:H2"/>
    <mergeCell ref="A3:B3"/>
    <mergeCell ref="C4:H4"/>
    <mergeCell ref="A4:A6"/>
    <mergeCell ref="B4:B6"/>
    <mergeCell ref="C5:C6"/>
    <mergeCell ref="D5:D6"/>
    <mergeCell ref="H5:H6"/>
  </mergeCells>
  <printOptions horizontalCentered="1"/>
  <pageMargins left="0.59" right="0.59" top="0.59" bottom="0.59" header="0.59" footer="0.39"/>
  <pageSetup paperSize="9" fitToHeight="100" orientation="landscape" horizontalDpi="600" verticalDpi="600"/>
  <headerFooter alignWithMargins="0" scaleWithDoc="0">
    <oddFooter>&amp;C第 &amp;P 页,共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showGridLines="0" showZeros="0" tabSelected="1" workbookViewId="0">
      <selection activeCell="E19" sqref="E19"/>
    </sheetView>
  </sheetViews>
  <sheetFormatPr defaultColWidth="9.16666666666667" defaultRowHeight="12.75" customHeight="1"/>
  <cols>
    <col min="1" max="3" width="5.66666666666667" customWidth="1"/>
    <col min="4" max="4" width="17" customWidth="1"/>
    <col min="5" max="5" width="68.1666666666667" customWidth="1"/>
    <col min="6" max="8" width="18.1666666666667" customWidth="1"/>
    <col min="9" max="245" width="10.6666666666667" customWidth="1"/>
  </cols>
  <sheetData>
    <row r="1" ht="20.1" customHeight="1" spans="1:245">
      <c r="A1" s="1"/>
      <c r="B1" s="2"/>
      <c r="C1" s="2"/>
      <c r="D1" s="2"/>
      <c r="E1" s="2"/>
      <c r="F1" s="2"/>
      <c r="G1" s="2"/>
      <c r="H1" s="3" t="s">
        <v>464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</row>
    <row r="2" ht="20.1" customHeight="1" spans="1:245">
      <c r="A2" s="4" t="s">
        <v>465</v>
      </c>
      <c r="B2" s="4"/>
      <c r="C2" s="4"/>
      <c r="D2" s="4"/>
      <c r="E2" s="4"/>
      <c r="F2" s="4"/>
      <c r="G2" s="4"/>
      <c r="H2" s="4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</row>
    <row r="3" ht="20.1" customHeight="1" spans="1:245">
      <c r="A3" s="5" t="s">
        <v>5</v>
      </c>
      <c r="B3" s="5"/>
      <c r="C3" s="5"/>
      <c r="D3" s="5"/>
      <c r="E3" s="5"/>
      <c r="F3" s="6"/>
      <c r="G3" s="6"/>
      <c r="H3" s="7" t="s">
        <v>6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</row>
    <row r="4" ht="20.1" customHeight="1" spans="1:245">
      <c r="A4" s="8" t="s">
        <v>56</v>
      </c>
      <c r="B4" s="8"/>
      <c r="C4" s="8"/>
      <c r="D4" s="9"/>
      <c r="E4" s="10"/>
      <c r="F4" s="11" t="s">
        <v>466</v>
      </c>
      <c r="G4" s="11"/>
      <c r="H4" s="11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</row>
    <row r="5" ht="20.1" customHeight="1" spans="1:245">
      <c r="A5" s="12" t="s">
        <v>67</v>
      </c>
      <c r="B5" s="13"/>
      <c r="C5" s="14"/>
      <c r="D5" s="15" t="s">
        <v>68</v>
      </c>
      <c r="E5" s="16" t="s">
        <v>156</v>
      </c>
      <c r="F5" s="17" t="s">
        <v>57</v>
      </c>
      <c r="G5" s="17" t="s">
        <v>152</v>
      </c>
      <c r="H5" s="11" t="s">
        <v>153</v>
      </c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</row>
    <row r="6" ht="20.1" customHeight="1" spans="1:245">
      <c r="A6" s="18" t="s">
        <v>77</v>
      </c>
      <c r="B6" s="19" t="s">
        <v>78</v>
      </c>
      <c r="C6" s="20" t="s">
        <v>79</v>
      </c>
      <c r="D6" s="21"/>
      <c r="E6" s="22"/>
      <c r="F6" s="23"/>
      <c r="G6" s="23"/>
      <c r="H6" s="24"/>
      <c r="I6" s="42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  <c r="DS6" s="37"/>
      <c r="DT6" s="37"/>
      <c r="DU6" s="37"/>
      <c r="DV6" s="37"/>
      <c r="DW6" s="37"/>
      <c r="DX6" s="37"/>
      <c r="DY6" s="37"/>
      <c r="DZ6" s="37"/>
      <c r="EA6" s="37"/>
      <c r="EB6" s="37"/>
      <c r="EC6" s="37"/>
      <c r="ED6" s="37"/>
      <c r="EE6" s="37"/>
      <c r="EF6" s="37"/>
      <c r="EG6" s="37"/>
      <c r="EH6" s="37"/>
      <c r="EI6" s="37"/>
      <c r="EJ6" s="37"/>
      <c r="EK6" s="37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  <c r="FE6" s="37"/>
      <c r="FF6" s="37"/>
      <c r="FG6" s="37"/>
      <c r="FH6" s="37"/>
      <c r="FI6" s="37"/>
      <c r="FJ6" s="37"/>
      <c r="FK6" s="37"/>
      <c r="FL6" s="37"/>
      <c r="FM6" s="37"/>
      <c r="FN6" s="37"/>
      <c r="FO6" s="37"/>
      <c r="FP6" s="37"/>
      <c r="FQ6" s="37"/>
      <c r="FR6" s="37"/>
      <c r="FS6" s="37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37"/>
      <c r="GE6" s="37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37"/>
      <c r="GQ6" s="37"/>
      <c r="GR6" s="37"/>
      <c r="GS6" s="37"/>
      <c r="GT6" s="37"/>
      <c r="GU6" s="37"/>
      <c r="GV6" s="37"/>
      <c r="GW6" s="37"/>
      <c r="GX6" s="37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</row>
    <row r="7" ht="20.1" customHeight="1" spans="1:245">
      <c r="A7" s="25"/>
      <c r="B7" s="25"/>
      <c r="C7" s="25"/>
      <c r="D7" s="25" t="s">
        <v>80</v>
      </c>
      <c r="E7" s="26" t="s">
        <v>5</v>
      </c>
      <c r="F7" s="27"/>
      <c r="G7" s="28"/>
      <c r="H7" s="27"/>
      <c r="I7" s="42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</row>
    <row r="8" ht="20.1" customHeight="1" spans="1:245">
      <c r="A8" s="29"/>
      <c r="B8" s="29"/>
      <c r="C8" s="29"/>
      <c r="D8" s="30"/>
      <c r="E8" s="31"/>
      <c r="F8" s="31"/>
      <c r="G8" s="31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</row>
    <row r="9" ht="20.1" customHeight="1" spans="1:245">
      <c r="A9" s="32"/>
      <c r="B9" s="32"/>
      <c r="C9" s="32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</row>
    <row r="10" ht="20.1" customHeight="1" spans="1:245">
      <c r="A10" s="32"/>
      <c r="B10" s="32"/>
      <c r="C10" s="32"/>
      <c r="D10" s="32"/>
      <c r="E10" s="32"/>
      <c r="F10" s="32"/>
      <c r="G10" s="32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</row>
    <row r="11" ht="20.1" customHeight="1" spans="1:245">
      <c r="A11" s="32"/>
      <c r="B11" s="32"/>
      <c r="C11" s="32"/>
      <c r="D11" s="33"/>
      <c r="E11" s="33"/>
      <c r="F11" s="33"/>
      <c r="G11" s="33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  <c r="IJ11" s="34"/>
      <c r="IK11" s="34"/>
    </row>
    <row r="12" ht="20.1" customHeight="1" spans="1:245">
      <c r="A12" s="32"/>
      <c r="B12" s="32"/>
      <c r="C12" s="32"/>
      <c r="D12" s="33"/>
      <c r="E12" s="33"/>
      <c r="F12" s="33"/>
      <c r="G12" s="33"/>
      <c r="H12" s="33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  <c r="IJ12" s="34"/>
      <c r="IK12" s="34"/>
    </row>
    <row r="13" ht="20.1" customHeight="1" spans="1:245">
      <c r="A13" s="32"/>
      <c r="B13" s="32"/>
      <c r="C13" s="32"/>
      <c r="D13" s="32"/>
      <c r="E13" s="32"/>
      <c r="F13" s="32"/>
      <c r="G13" s="32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</row>
    <row r="14" ht="20.1" customHeight="1" spans="1:245">
      <c r="A14" s="32"/>
      <c r="B14" s="32"/>
      <c r="C14" s="32"/>
      <c r="D14" s="33"/>
      <c r="E14" s="33"/>
      <c r="F14" s="33"/>
      <c r="G14" s="33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</row>
    <row r="15" ht="20.1" customHeight="1" spans="1:245">
      <c r="A15" s="34"/>
      <c r="B15" s="32"/>
      <c r="C15" s="32"/>
      <c r="D15" s="33"/>
      <c r="E15" s="33"/>
      <c r="F15" s="33"/>
      <c r="G15" s="33"/>
      <c r="H15" s="33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</row>
    <row r="16" ht="20.1" customHeight="1" spans="1:245">
      <c r="A16" s="34"/>
      <c r="B16" s="34"/>
      <c r="C16" s="32"/>
      <c r="D16" s="32"/>
      <c r="E16" s="34"/>
      <c r="F16" s="34"/>
      <c r="G16" s="34"/>
      <c r="H16" s="33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</row>
    <row r="17" ht="20.1" customHeight="1" spans="1:245">
      <c r="A17" s="34"/>
      <c r="B17" s="34"/>
      <c r="C17" s="32"/>
      <c r="D17" s="33"/>
      <c r="E17" s="33"/>
      <c r="F17" s="33"/>
      <c r="G17" s="33"/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</row>
    <row r="18" ht="20.1" customHeight="1" spans="1:245">
      <c r="A18" s="32"/>
      <c r="B18" s="34"/>
      <c r="C18" s="32"/>
      <c r="D18" s="33"/>
      <c r="E18" s="33"/>
      <c r="F18" s="33"/>
      <c r="G18" s="33"/>
      <c r="H18" s="3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</row>
    <row r="19" ht="20.1" customHeight="1" spans="1:245">
      <c r="A19" s="32"/>
      <c r="B19" s="34"/>
      <c r="C19" s="34"/>
      <c r="D19" s="34"/>
      <c r="E19" s="34"/>
      <c r="F19" s="34"/>
      <c r="G19" s="34"/>
      <c r="H19" s="33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</row>
    <row r="20" ht="20.1" customHeight="1" spans="1:245">
      <c r="A20" s="34"/>
      <c r="B20" s="34"/>
      <c r="C20" s="34"/>
      <c r="D20" s="33"/>
      <c r="E20" s="33"/>
      <c r="F20" s="33"/>
      <c r="G20" s="33"/>
      <c r="H20" s="33"/>
      <c r="I20" s="34"/>
      <c r="J20" s="32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</row>
    <row r="21" ht="20.1" customHeight="1" spans="1:245">
      <c r="A21" s="34"/>
      <c r="B21" s="34"/>
      <c r="C21" s="34"/>
      <c r="D21" s="33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</row>
    <row r="22" ht="20.1" customHeight="1" spans="1:245">
      <c r="A22" s="34"/>
      <c r="B22" s="34"/>
      <c r="C22" s="34"/>
      <c r="D22" s="34"/>
      <c r="E22" s="34"/>
      <c r="F22" s="34"/>
      <c r="G22" s="34"/>
      <c r="H22" s="33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</row>
    <row r="23" ht="20.1" customHeight="1" spans="1:245">
      <c r="A23" s="34"/>
      <c r="B23" s="34"/>
      <c r="C23" s="34"/>
      <c r="D23" s="33"/>
      <c r="E23" s="33"/>
      <c r="F23" s="33"/>
      <c r="G23" s="33"/>
      <c r="H23" s="33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</row>
    <row r="24" ht="20.1" customHeight="1" spans="1:245">
      <c r="A24" s="34"/>
      <c r="B24" s="34"/>
      <c r="C24" s="34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</row>
    <row r="25" ht="20.1" customHeight="1" spans="1:245">
      <c r="A25" s="34"/>
      <c r="B25" s="34"/>
      <c r="C25" s="34"/>
      <c r="D25" s="34"/>
      <c r="E25" s="34"/>
      <c r="F25" s="34"/>
      <c r="G25" s="34"/>
      <c r="H25" s="33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</row>
    <row r="26" ht="20.1" customHeight="1" spans="1:245">
      <c r="A26" s="34"/>
      <c r="B26" s="34"/>
      <c r="C26" s="34"/>
      <c r="D26" s="33"/>
      <c r="E26" s="33"/>
      <c r="F26" s="33"/>
      <c r="G26" s="33"/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</row>
    <row r="27" ht="20.1" customHeight="1" spans="1:245">
      <c r="A27" s="34"/>
      <c r="B27" s="34"/>
      <c r="C27" s="34"/>
      <c r="D27" s="33"/>
      <c r="E27" s="33"/>
      <c r="F27" s="33"/>
      <c r="G27" s="33"/>
      <c r="H27" s="33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</row>
    <row r="28" ht="20.1" customHeight="1" spans="1:245">
      <c r="A28" s="34"/>
      <c r="B28" s="34"/>
      <c r="C28" s="34"/>
      <c r="D28" s="34"/>
      <c r="E28" s="34"/>
      <c r="F28" s="34"/>
      <c r="G28" s="34"/>
      <c r="H28" s="33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</row>
    <row r="29" ht="20.1" customHeight="1" spans="1:245">
      <c r="A29" s="34"/>
      <c r="B29" s="34"/>
      <c r="C29" s="34"/>
      <c r="D29" s="33"/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</row>
    <row r="30" ht="20.1" customHeight="1" spans="1:245">
      <c r="A30" s="34"/>
      <c r="B30" s="34"/>
      <c r="C30" s="34"/>
      <c r="D30" s="33"/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</row>
    <row r="31" ht="20.1" customHeight="1" spans="1:245">
      <c r="A31" s="34"/>
      <c r="B31" s="34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</row>
    <row r="32" ht="20.1" customHeight="1" spans="1:245">
      <c r="A32" s="34"/>
      <c r="B32" s="34"/>
      <c r="C32" s="34"/>
      <c r="D32" s="34"/>
      <c r="E32" s="35"/>
      <c r="F32" s="35"/>
      <c r="G32" s="35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</row>
    <row r="33" ht="20.1" customHeight="1" spans="1:245">
      <c r="A33" s="34"/>
      <c r="B33" s="34"/>
      <c r="C33" s="34"/>
      <c r="D33" s="34"/>
      <c r="E33" s="35"/>
      <c r="F33" s="35"/>
      <c r="G33" s="35"/>
      <c r="H33" s="33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</row>
    <row r="34" ht="20.1" customHeight="1" spans="1:245">
      <c r="A34" s="34"/>
      <c r="B34" s="34"/>
      <c r="C34" s="34"/>
      <c r="D34" s="34"/>
      <c r="E34" s="34"/>
      <c r="F34" s="34"/>
      <c r="G34" s="34"/>
      <c r="H34" s="33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</row>
    <row r="35" ht="20.1" customHeight="1" spans="1:245">
      <c r="A35" s="34"/>
      <c r="B35" s="34"/>
      <c r="C35" s="34"/>
      <c r="D35" s="34"/>
      <c r="E35" s="36"/>
      <c r="F35" s="36"/>
      <c r="G35" s="36"/>
      <c r="H35" s="33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  <c r="IJ35" s="34"/>
      <c r="IK35" s="34"/>
    </row>
    <row r="36" ht="20.1" customHeight="1" spans="1:245">
      <c r="A36" s="37"/>
      <c r="B36" s="37"/>
      <c r="C36" s="37"/>
      <c r="D36" s="37"/>
      <c r="E36" s="38"/>
      <c r="F36" s="38"/>
      <c r="G36" s="38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</row>
    <row r="37" ht="20.1" customHeight="1" spans="1:245">
      <c r="A37" s="39"/>
      <c r="B37" s="39"/>
      <c r="C37" s="39"/>
      <c r="D37" s="39"/>
      <c r="E37" s="39"/>
      <c r="F37" s="39"/>
      <c r="G37" s="39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41"/>
      <c r="FF37" s="41"/>
      <c r="FG37" s="41"/>
      <c r="FH37" s="41"/>
      <c r="FI37" s="41"/>
      <c r="FJ37" s="41"/>
      <c r="FK37" s="41"/>
      <c r="FL37" s="41"/>
      <c r="FM37" s="41"/>
      <c r="FN37" s="41"/>
      <c r="FO37" s="41"/>
      <c r="FP37" s="41"/>
      <c r="FQ37" s="41"/>
      <c r="FR37" s="41"/>
      <c r="FS37" s="41"/>
      <c r="FT37" s="41"/>
      <c r="FU37" s="41"/>
      <c r="FV37" s="41"/>
      <c r="FW37" s="41"/>
      <c r="FX37" s="41"/>
      <c r="FY37" s="41"/>
      <c r="FZ37" s="41"/>
      <c r="GA37" s="41"/>
      <c r="GB37" s="41"/>
      <c r="GC37" s="41"/>
      <c r="GD37" s="41"/>
      <c r="GE37" s="41"/>
      <c r="GF37" s="41"/>
      <c r="GG37" s="41"/>
      <c r="GH37" s="41"/>
      <c r="GI37" s="41"/>
      <c r="GJ37" s="41"/>
      <c r="GK37" s="41"/>
      <c r="GL37" s="41"/>
      <c r="GM37" s="41"/>
      <c r="GN37" s="41"/>
      <c r="GO37" s="41"/>
      <c r="GP37" s="41"/>
      <c r="GQ37" s="41"/>
      <c r="GR37" s="41"/>
      <c r="GS37" s="41"/>
      <c r="GT37" s="41"/>
      <c r="GU37" s="41"/>
      <c r="GV37" s="41"/>
      <c r="GW37" s="41"/>
      <c r="GX37" s="41"/>
      <c r="GY37" s="41"/>
      <c r="GZ37" s="41"/>
      <c r="HA37" s="41"/>
      <c r="HB37" s="41"/>
      <c r="HC37" s="41"/>
      <c r="HD37" s="41"/>
      <c r="HE37" s="41"/>
      <c r="HF37" s="41"/>
      <c r="HG37" s="41"/>
      <c r="HH37" s="41"/>
      <c r="HI37" s="41"/>
      <c r="HJ37" s="41"/>
      <c r="HK37" s="41"/>
      <c r="HL37" s="41"/>
      <c r="HM37" s="41"/>
      <c r="HN37" s="41"/>
      <c r="HO37" s="41"/>
      <c r="HP37" s="41"/>
      <c r="HQ37" s="41"/>
      <c r="HR37" s="41"/>
      <c r="HS37" s="41"/>
      <c r="HT37" s="41"/>
      <c r="HU37" s="41"/>
      <c r="HV37" s="41"/>
      <c r="HW37" s="41"/>
      <c r="HX37" s="41"/>
      <c r="HY37" s="41"/>
      <c r="HZ37" s="41"/>
      <c r="IA37" s="41"/>
      <c r="IB37" s="41"/>
      <c r="IC37" s="41"/>
      <c r="ID37" s="41"/>
      <c r="IE37" s="41"/>
      <c r="IF37" s="41"/>
      <c r="IG37" s="41"/>
      <c r="IH37" s="41"/>
      <c r="II37" s="41"/>
      <c r="IJ37" s="41"/>
      <c r="IK37" s="41"/>
    </row>
    <row r="38" ht="20.1" customHeight="1" spans="1:245">
      <c r="A38" s="37"/>
      <c r="B38" s="37"/>
      <c r="C38" s="37"/>
      <c r="D38" s="37"/>
      <c r="E38" s="37"/>
      <c r="F38" s="37"/>
      <c r="G38" s="37"/>
      <c r="H38" s="40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  <c r="IJ38" s="41"/>
      <c r="IK38" s="41"/>
    </row>
    <row r="39" ht="20.1" customHeight="1" spans="1:245">
      <c r="A39" s="41"/>
      <c r="B39" s="41"/>
      <c r="C39" s="41"/>
      <c r="D39" s="41"/>
      <c r="E39" s="41"/>
      <c r="F39" s="37"/>
      <c r="G39" s="37"/>
      <c r="H39" s="40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</row>
    <row r="40" ht="20.1" customHeight="1" spans="1:245">
      <c r="A40" s="41"/>
      <c r="B40" s="41"/>
      <c r="C40" s="41"/>
      <c r="D40" s="41"/>
      <c r="E40" s="41"/>
      <c r="F40" s="37"/>
      <c r="G40" s="37"/>
      <c r="H40" s="40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  <c r="IJ40" s="41"/>
      <c r="IK40" s="41"/>
    </row>
    <row r="41" ht="20.1" customHeight="1" spans="1:245">
      <c r="A41" s="41"/>
      <c r="B41" s="41"/>
      <c r="C41" s="41"/>
      <c r="D41" s="41"/>
      <c r="E41" s="41"/>
      <c r="F41" s="37"/>
      <c r="G41" s="37"/>
      <c r="H41" s="40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  <c r="IJ41" s="41"/>
      <c r="IK41" s="41"/>
    </row>
    <row r="42" ht="20.1" customHeight="1" spans="1:245">
      <c r="A42" s="41"/>
      <c r="B42" s="41"/>
      <c r="C42" s="41"/>
      <c r="D42" s="41"/>
      <c r="E42" s="41"/>
      <c r="F42" s="37"/>
      <c r="G42" s="37"/>
      <c r="H42" s="40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  <c r="IJ42" s="41"/>
      <c r="IK42" s="41"/>
    </row>
    <row r="43" ht="20.1" customHeight="1" spans="1:245">
      <c r="A43" s="41"/>
      <c r="B43" s="41"/>
      <c r="C43" s="41"/>
      <c r="D43" s="41"/>
      <c r="E43" s="41"/>
      <c r="F43" s="37"/>
      <c r="G43" s="37"/>
      <c r="H43" s="40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  <c r="IJ43" s="41"/>
      <c r="IK43" s="41"/>
    </row>
    <row r="44" ht="20.1" customHeight="1" spans="1:245">
      <c r="A44" s="41"/>
      <c r="B44" s="41"/>
      <c r="C44" s="41"/>
      <c r="D44" s="41"/>
      <c r="E44" s="41"/>
      <c r="F44" s="37"/>
      <c r="G44" s="37"/>
      <c r="H44" s="40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  <c r="IJ44" s="41"/>
      <c r="IK44" s="41"/>
    </row>
    <row r="45" ht="20.1" customHeight="1" spans="1:245">
      <c r="A45" s="41"/>
      <c r="B45" s="41"/>
      <c r="C45" s="41"/>
      <c r="D45" s="41"/>
      <c r="E45" s="41"/>
      <c r="F45" s="37"/>
      <c r="G45" s="37"/>
      <c r="H45" s="40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  <c r="IJ45" s="41"/>
      <c r="IK45" s="41"/>
    </row>
    <row r="46" ht="20.1" customHeight="1" spans="1:245">
      <c r="A46" s="41"/>
      <c r="B46" s="41"/>
      <c r="C46" s="41"/>
      <c r="D46" s="41"/>
      <c r="E46" s="41"/>
      <c r="F46" s="37"/>
      <c r="G46" s="37"/>
      <c r="H46" s="40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</row>
    <row r="47" ht="20.1" customHeight="1" spans="1:245">
      <c r="A47" s="41"/>
      <c r="B47" s="41"/>
      <c r="C47" s="41"/>
      <c r="D47" s="41"/>
      <c r="E47" s="41"/>
      <c r="F47" s="37"/>
      <c r="G47" s="37"/>
      <c r="H47" s="40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</row>
    <row r="48" ht="20.1" customHeight="1" spans="1:245">
      <c r="A48" s="41"/>
      <c r="B48" s="41"/>
      <c r="C48" s="41"/>
      <c r="D48" s="41"/>
      <c r="E48" s="41"/>
      <c r="F48" s="37"/>
      <c r="G48" s="37"/>
      <c r="H48" s="40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  <c r="IJ48" s="41"/>
      <c r="IK48" s="41"/>
    </row>
  </sheetData>
  <mergeCells count="8">
    <mergeCell ref="A2:H2"/>
    <mergeCell ref="A3:D3"/>
    <mergeCell ref="F4:H4"/>
    <mergeCell ref="D5:D6"/>
    <mergeCell ref="E5:E6"/>
    <mergeCell ref="F5:F6"/>
    <mergeCell ref="G5:G6"/>
    <mergeCell ref="H5:H6"/>
  </mergeCells>
  <printOptions horizontalCentered="1"/>
  <pageMargins left="0.59" right="0.59" top="0.59" bottom="0.59" header="0.59" footer="0.39"/>
  <pageSetup paperSize="9" scale="90" fitToHeight="1000" orientation="landscape" horizontalDpi="600" verticalDpi="600"/>
  <headerFooter alignWithMargins="0" scaleWithDoc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1"/>
  <sheetViews>
    <sheetView showGridLines="0" showZeros="0" topLeftCell="B13" workbookViewId="0">
      <selection activeCell="D6" sqref="D6"/>
    </sheetView>
  </sheetViews>
  <sheetFormatPr defaultColWidth="8.66666666666667" defaultRowHeight="20.25" customHeight="1"/>
  <cols>
    <col min="1" max="1" width="60" customWidth="1"/>
    <col min="2" max="2" width="42.6666666666667" customWidth="1"/>
    <col min="3" max="3" width="52.6666666666667" customWidth="1"/>
    <col min="4" max="4" width="38.5" customWidth="1"/>
  </cols>
  <sheetData>
    <row r="1" customHeight="1" spans="1:28">
      <c r="A1" s="155"/>
      <c r="B1" s="155"/>
      <c r="C1" s="155"/>
      <c r="D1" s="45" t="s">
        <v>3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</row>
    <row r="2" customHeight="1" spans="1:28">
      <c r="A2" s="4" t="s">
        <v>4</v>
      </c>
      <c r="B2" s="4"/>
      <c r="C2" s="4"/>
      <c r="D2" s="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</row>
    <row r="3" customHeight="1" spans="1:28">
      <c r="A3" s="73" t="s">
        <v>5</v>
      </c>
      <c r="B3" s="73"/>
      <c r="C3" s="43"/>
      <c r="D3" s="7" t="s">
        <v>6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customHeight="1" spans="1:28">
      <c r="A4" s="156" t="s">
        <v>7</v>
      </c>
      <c r="B4" s="156"/>
      <c r="C4" s="157" t="s">
        <v>8</v>
      </c>
      <c r="D4" s="157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</row>
    <row r="5" ht="25.15" customHeight="1" spans="1:28">
      <c r="A5" s="157" t="s">
        <v>9</v>
      </c>
      <c r="B5" s="157" t="s">
        <v>10</v>
      </c>
      <c r="C5" s="157" t="s">
        <v>9</v>
      </c>
      <c r="D5" s="157" t="s">
        <v>10</v>
      </c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</row>
    <row r="6" customHeight="1" spans="1:28">
      <c r="A6" s="171" t="s">
        <v>11</v>
      </c>
      <c r="B6" s="204">
        <v>5390008</v>
      </c>
      <c r="C6" s="171" t="s">
        <v>12</v>
      </c>
      <c r="D6" s="204">
        <v>1687583</v>
      </c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</row>
    <row r="7" customHeight="1" spans="1:28">
      <c r="A7" s="171" t="s">
        <v>13</v>
      </c>
      <c r="B7" s="204"/>
      <c r="C7" s="171" t="s">
        <v>14</v>
      </c>
      <c r="D7" s="16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</row>
    <row r="8" customHeight="1" spans="1:28">
      <c r="A8" s="171" t="s">
        <v>15</v>
      </c>
      <c r="B8" s="204">
        <v>0</v>
      </c>
      <c r="C8" s="171" t="s">
        <v>16</v>
      </c>
      <c r="D8" s="16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</row>
    <row r="9" customHeight="1" spans="1:28">
      <c r="A9" s="171" t="s">
        <v>17</v>
      </c>
      <c r="B9" s="204">
        <v>0</v>
      </c>
      <c r="C9" s="171" t="s">
        <v>18</v>
      </c>
      <c r="D9" s="16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</row>
    <row r="10" customHeight="1" spans="1:28">
      <c r="A10" s="171" t="s">
        <v>19</v>
      </c>
      <c r="B10" s="204">
        <v>0</v>
      </c>
      <c r="C10" s="171" t="s">
        <v>20</v>
      </c>
      <c r="D10" s="16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</row>
    <row r="11" customHeight="1" spans="1:28">
      <c r="A11" s="171" t="s">
        <v>21</v>
      </c>
      <c r="B11" s="204">
        <v>0</v>
      </c>
      <c r="C11" s="171" t="s">
        <v>22</v>
      </c>
      <c r="D11" s="16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</row>
    <row r="12" customHeight="1" spans="1:28">
      <c r="A12" s="171"/>
      <c r="B12" s="204"/>
      <c r="C12" s="171" t="s">
        <v>23</v>
      </c>
      <c r="D12" s="204">
        <v>77256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</row>
    <row r="13" customHeight="1" spans="1:28">
      <c r="A13" s="169"/>
      <c r="B13" s="204"/>
      <c r="C13" s="171" t="s">
        <v>24</v>
      </c>
      <c r="D13" s="204">
        <v>948151</v>
      </c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</row>
    <row r="14" customHeight="1" spans="1:28">
      <c r="A14" s="169"/>
      <c r="B14" s="204"/>
      <c r="C14" s="171" t="s">
        <v>25</v>
      </c>
      <c r="D14" s="20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</row>
    <row r="15" customHeight="1" spans="1:28">
      <c r="A15" s="169"/>
      <c r="B15" s="204"/>
      <c r="C15" s="171" t="s">
        <v>26</v>
      </c>
      <c r="D15" s="204">
        <v>159144</v>
      </c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</row>
    <row r="16" customHeight="1" spans="1:28">
      <c r="A16" s="169"/>
      <c r="B16" s="204"/>
      <c r="C16" s="171" t="s">
        <v>27</v>
      </c>
      <c r="D16" s="20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</row>
    <row r="17" customHeight="1" spans="1:28">
      <c r="A17" s="169"/>
      <c r="B17" s="204"/>
      <c r="C17" s="171" t="s">
        <v>28</v>
      </c>
      <c r="D17" s="69">
        <v>250000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</row>
    <row r="18" customHeight="1" spans="1:28">
      <c r="A18" s="169"/>
      <c r="B18" s="204"/>
      <c r="C18" s="171" t="s">
        <v>29</v>
      </c>
      <c r="D18" s="204">
        <v>2035244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</row>
    <row r="19" customHeight="1" spans="1:28">
      <c r="A19" s="169"/>
      <c r="B19" s="204"/>
      <c r="C19" s="171" t="s">
        <v>30</v>
      </c>
      <c r="D19" s="204">
        <v>65200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</row>
    <row r="20" hidden="1" customHeight="1" spans="1:28">
      <c r="A20" s="169"/>
      <c r="B20" s="204"/>
      <c r="C20" s="171" t="s">
        <v>31</v>
      </c>
      <c r="D20" s="204">
        <v>0</v>
      </c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</row>
    <row r="21" hidden="1" customHeight="1" spans="1:28">
      <c r="A21" s="169"/>
      <c r="B21" s="204"/>
      <c r="C21" s="171" t="s">
        <v>32</v>
      </c>
      <c r="D21" s="204">
        <v>0</v>
      </c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</row>
    <row r="22" hidden="1" customHeight="1" spans="1:28">
      <c r="A22" s="169"/>
      <c r="B22" s="204"/>
      <c r="C22" s="171" t="s">
        <v>33</v>
      </c>
      <c r="D22" s="204">
        <v>0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</row>
    <row r="23" hidden="1" customHeight="1" spans="1:28">
      <c r="A23" s="169"/>
      <c r="B23" s="204"/>
      <c r="C23" s="171" t="s">
        <v>34</v>
      </c>
      <c r="D23" s="204">
        <v>0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</row>
    <row r="24" customHeight="1" spans="1:28">
      <c r="A24" s="169"/>
      <c r="B24" s="204"/>
      <c r="C24" s="171" t="s">
        <v>35</v>
      </c>
      <c r="D24" s="20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</row>
    <row r="25" customHeight="1" spans="1:28">
      <c r="A25" s="169"/>
      <c r="B25" s="204"/>
      <c r="C25" s="171" t="s">
        <v>36</v>
      </c>
      <c r="D25" s="204">
        <v>167430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</row>
    <row r="26" hidden="1" customHeight="1" spans="1:28">
      <c r="A26" s="171"/>
      <c r="B26" s="204"/>
      <c r="C26" s="171" t="s">
        <v>37</v>
      </c>
      <c r="D26" s="204">
        <v>0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</row>
    <row r="27" hidden="1" customHeight="1" spans="1:28">
      <c r="A27" s="171"/>
      <c r="B27" s="204"/>
      <c r="C27" s="171" t="s">
        <v>38</v>
      </c>
      <c r="D27" s="204">
        <v>0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</row>
    <row r="28" hidden="1" customHeight="1" spans="1:28">
      <c r="A28" s="171"/>
      <c r="B28" s="204"/>
      <c r="C28" s="171" t="s">
        <v>39</v>
      </c>
      <c r="D28" s="204">
        <v>0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</row>
    <row r="29" hidden="1" customHeight="1" spans="1:28">
      <c r="A29" s="171"/>
      <c r="B29" s="204"/>
      <c r="C29" s="171" t="s">
        <v>40</v>
      </c>
      <c r="D29" s="20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</row>
    <row r="30" hidden="1" customHeight="1" spans="1:28">
      <c r="A30" s="171"/>
      <c r="B30" s="204"/>
      <c r="C30" s="171" t="s">
        <v>41</v>
      </c>
      <c r="D30" s="204">
        <v>0</v>
      </c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</row>
    <row r="31" hidden="1" customHeight="1" spans="1:28">
      <c r="A31" s="171"/>
      <c r="B31" s="204"/>
      <c r="C31" s="171" t="s">
        <v>42</v>
      </c>
      <c r="D31" s="204">
        <v>0</v>
      </c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</row>
    <row r="32" hidden="1" customHeight="1" spans="1:28">
      <c r="A32" s="171"/>
      <c r="B32" s="204"/>
      <c r="C32" s="171" t="s">
        <v>43</v>
      </c>
      <c r="D32" s="204">
        <v>0</v>
      </c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</row>
    <row r="33" hidden="1" customHeight="1" spans="1:28">
      <c r="A33" s="171"/>
      <c r="B33" s="204"/>
      <c r="C33" s="171" t="s">
        <v>44</v>
      </c>
      <c r="D33" s="204">
        <v>0</v>
      </c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</row>
    <row r="34" customHeight="1" spans="1:28">
      <c r="A34" s="171"/>
      <c r="B34" s="204"/>
      <c r="C34" s="171"/>
      <c r="D34" s="205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</row>
    <row r="35" customHeight="1" spans="1:28">
      <c r="A35" s="157" t="s">
        <v>45</v>
      </c>
      <c r="B35" s="205">
        <f>SUM(B6:B34)</f>
        <v>5390008</v>
      </c>
      <c r="C35" s="157" t="s">
        <v>46</v>
      </c>
      <c r="D35" s="205">
        <f>SUM(D6:D33)</f>
        <v>5390008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</row>
    <row r="36" customHeight="1" spans="1:28">
      <c r="A36" s="171" t="s">
        <v>47</v>
      </c>
      <c r="B36" s="204">
        <v>0</v>
      </c>
      <c r="C36" s="171" t="s">
        <v>48</v>
      </c>
      <c r="D36" s="204">
        <v>0</v>
      </c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</row>
    <row r="37" customHeight="1" spans="1:28">
      <c r="A37" s="171" t="s">
        <v>49</v>
      </c>
      <c r="B37" s="204"/>
      <c r="C37" s="171" t="s">
        <v>50</v>
      </c>
      <c r="D37" s="204">
        <v>0</v>
      </c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</row>
    <row r="38" customHeight="1" spans="1:28">
      <c r="A38" s="171"/>
      <c r="B38" s="204"/>
      <c r="C38" s="171" t="s">
        <v>51</v>
      </c>
      <c r="D38" s="204">
        <v>0</v>
      </c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</row>
    <row r="39" customHeight="1" spans="1:28">
      <c r="A39" s="171"/>
      <c r="B39" s="205"/>
      <c r="C39" s="171"/>
      <c r="D39" s="20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</row>
    <row r="40" customHeight="1" spans="1:28">
      <c r="A40" s="157" t="s">
        <v>52</v>
      </c>
      <c r="B40" s="205">
        <f>SUM(B35:B37)</f>
        <v>5390008</v>
      </c>
      <c r="C40" s="157" t="s">
        <v>53</v>
      </c>
      <c r="D40" s="205">
        <f>SUM(D35,D36,D38)</f>
        <v>5390008</v>
      </c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</row>
    <row r="41" customHeight="1" spans="1:28">
      <c r="A41" s="181"/>
      <c r="B41" s="182"/>
      <c r="C41" s="183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</row>
  </sheetData>
  <mergeCells count="2">
    <mergeCell ref="A2:D2"/>
    <mergeCell ref="C4:D4"/>
  </mergeCells>
  <printOptions horizontalCentered="1" verticalCentered="1"/>
  <pageMargins left="0.16" right="0.16" top="0.59" bottom="0.35" header="0.59" footer="0.17"/>
  <pageSetup paperSize="9" scale="90" orientation="landscape" verticalDpi="180"/>
  <headerFooter alignWithMargins="0" scaleWithDoc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8"/>
  <sheetViews>
    <sheetView showGridLines="0" showZeros="0" workbookViewId="0">
      <selection activeCell="H14" sqref="H14"/>
    </sheetView>
  </sheetViews>
  <sheetFormatPr defaultColWidth="9.16666666666667" defaultRowHeight="12.75" customHeight="1"/>
  <cols>
    <col min="1" max="1" width="5.66666666666667" customWidth="1"/>
    <col min="2" max="2" width="4.83333333333333" customWidth="1"/>
    <col min="3" max="3" width="4.66666666666667" customWidth="1"/>
    <col min="4" max="4" width="9.16666666666667" customWidth="1"/>
    <col min="5" max="5" width="38" style="194" customWidth="1"/>
    <col min="6" max="6" width="18.3333333333333" customWidth="1"/>
    <col min="7" max="8" width="13.3333333333333" customWidth="1"/>
    <col min="9" max="9" width="18.6666666666667" customWidth="1"/>
    <col min="10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19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49"/>
      <c r="T1" s="144" t="s">
        <v>54</v>
      </c>
    </row>
    <row r="2" ht="20.1" customHeight="1" spans="1:20">
      <c r="A2" s="4" t="s">
        <v>55</v>
      </c>
      <c r="B2" s="4"/>
      <c r="C2" s="4"/>
      <c r="D2" s="4"/>
      <c r="E2" s="19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73" t="s">
        <v>5</v>
      </c>
      <c r="B3" s="5"/>
      <c r="C3" s="5"/>
      <c r="D3" s="5"/>
      <c r="E3" s="5"/>
      <c r="F3" s="47"/>
      <c r="G3" s="47"/>
      <c r="H3" s="47"/>
      <c r="I3" s="47"/>
      <c r="J3" s="109"/>
      <c r="K3" s="109"/>
      <c r="L3" s="109"/>
      <c r="M3" s="109"/>
      <c r="N3" s="109"/>
      <c r="O3" s="109"/>
      <c r="P3" s="109"/>
      <c r="Q3" s="109"/>
      <c r="R3" s="109"/>
      <c r="S3" s="37"/>
      <c r="T3" s="7" t="s">
        <v>6</v>
      </c>
    </row>
    <row r="4" ht="20.1" customHeight="1" spans="1:20">
      <c r="A4" s="12" t="s">
        <v>56</v>
      </c>
      <c r="B4" s="12"/>
      <c r="C4" s="12"/>
      <c r="D4" s="12"/>
      <c r="E4" s="197"/>
      <c r="F4" s="17" t="s">
        <v>57</v>
      </c>
      <c r="G4" s="11" t="s">
        <v>58</v>
      </c>
      <c r="H4" s="17" t="s">
        <v>59</v>
      </c>
      <c r="I4" s="17" t="s">
        <v>60</v>
      </c>
      <c r="J4" s="17" t="s">
        <v>61</v>
      </c>
      <c r="K4" s="17" t="s">
        <v>62</v>
      </c>
      <c r="L4" s="17"/>
      <c r="M4" s="121" t="s">
        <v>63</v>
      </c>
      <c r="N4" s="202" t="s">
        <v>64</v>
      </c>
      <c r="O4" s="202"/>
      <c r="P4" s="202"/>
      <c r="Q4" s="202"/>
      <c r="R4" s="202"/>
      <c r="S4" s="17" t="s">
        <v>65</v>
      </c>
      <c r="T4" s="17" t="s">
        <v>66</v>
      </c>
    </row>
    <row r="5" ht="20.1" customHeight="1" spans="1:20">
      <c r="A5" s="12" t="s">
        <v>67</v>
      </c>
      <c r="B5" s="12"/>
      <c r="C5" s="12"/>
      <c r="D5" s="17" t="s">
        <v>68</v>
      </c>
      <c r="E5" s="198" t="s">
        <v>69</v>
      </c>
      <c r="F5" s="17"/>
      <c r="G5" s="11"/>
      <c r="H5" s="17"/>
      <c r="I5" s="17"/>
      <c r="J5" s="17"/>
      <c r="K5" s="203" t="s">
        <v>70</v>
      </c>
      <c r="L5" s="17" t="s">
        <v>71</v>
      </c>
      <c r="M5" s="121"/>
      <c r="N5" s="17" t="s">
        <v>72</v>
      </c>
      <c r="O5" s="17" t="s">
        <v>73</v>
      </c>
      <c r="P5" s="17" t="s">
        <v>74</v>
      </c>
      <c r="Q5" s="17" t="s">
        <v>75</v>
      </c>
      <c r="R5" s="17" t="s">
        <v>76</v>
      </c>
      <c r="S5" s="17"/>
      <c r="T5" s="17"/>
    </row>
    <row r="6" ht="30.75" customHeight="1" spans="1:20">
      <c r="A6" s="199" t="s">
        <v>77</v>
      </c>
      <c r="B6" s="67" t="s">
        <v>78</v>
      </c>
      <c r="C6" s="199" t="s">
        <v>79</v>
      </c>
      <c r="D6" s="17"/>
      <c r="E6" s="198"/>
      <c r="F6" s="17"/>
      <c r="G6" s="11"/>
      <c r="H6" s="17"/>
      <c r="I6" s="17"/>
      <c r="J6" s="17"/>
      <c r="K6" s="203"/>
      <c r="L6" s="17"/>
      <c r="M6" s="121"/>
      <c r="N6" s="17"/>
      <c r="O6" s="17"/>
      <c r="P6" s="17"/>
      <c r="Q6" s="17"/>
      <c r="R6" s="17"/>
      <c r="S6" s="17"/>
      <c r="T6" s="17"/>
    </row>
    <row r="7" ht="24" customHeight="1" spans="1:20">
      <c r="A7" s="83"/>
      <c r="B7" s="83"/>
      <c r="C7" s="83"/>
      <c r="D7" s="83" t="s">
        <v>80</v>
      </c>
      <c r="E7" s="115" t="s">
        <v>57</v>
      </c>
      <c r="F7" s="27">
        <v>5390008</v>
      </c>
      <c r="G7" s="27"/>
      <c r="H7" s="27">
        <v>5390008</v>
      </c>
      <c r="I7" s="27"/>
      <c r="J7" s="27">
        <f t="shared" ref="G7:T7" si="0">SUM(J8:J58)</f>
        <v>0</v>
      </c>
      <c r="K7" s="27">
        <f t="shared" si="0"/>
        <v>0</v>
      </c>
      <c r="L7" s="27">
        <f t="shared" si="0"/>
        <v>0</v>
      </c>
      <c r="M7" s="27">
        <f t="shared" si="0"/>
        <v>0</v>
      </c>
      <c r="N7" s="27">
        <f t="shared" si="0"/>
        <v>0</v>
      </c>
      <c r="O7" s="27">
        <f t="shared" si="0"/>
        <v>0</v>
      </c>
      <c r="P7" s="27">
        <f t="shared" si="0"/>
        <v>0</v>
      </c>
      <c r="Q7" s="27">
        <f t="shared" si="0"/>
        <v>0</v>
      </c>
      <c r="R7" s="27">
        <f t="shared" si="0"/>
        <v>0</v>
      </c>
      <c r="S7" s="27">
        <f t="shared" si="0"/>
        <v>0</v>
      </c>
      <c r="T7" s="27">
        <f t="shared" si="0"/>
        <v>0</v>
      </c>
    </row>
    <row r="8" ht="24" customHeight="1" spans="1:20">
      <c r="A8" s="83" t="s">
        <v>81</v>
      </c>
      <c r="B8" s="83"/>
      <c r="C8" s="83"/>
      <c r="D8" s="83" t="s">
        <v>80</v>
      </c>
      <c r="E8" s="115" t="s">
        <v>82</v>
      </c>
      <c r="F8" s="27">
        <v>1687583</v>
      </c>
      <c r="G8" s="27"/>
      <c r="H8" s="27">
        <v>1687583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ht="24" customHeight="1" spans="1:20">
      <c r="A9" s="83" t="s">
        <v>81</v>
      </c>
      <c r="B9" s="83" t="s">
        <v>83</v>
      </c>
      <c r="C9" s="83"/>
      <c r="D9" s="83" t="s">
        <v>80</v>
      </c>
      <c r="E9" s="115" t="s">
        <v>84</v>
      </c>
      <c r="F9" s="27">
        <v>144503</v>
      </c>
      <c r="G9" s="27"/>
      <c r="H9" s="27">
        <v>144503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ht="24" customHeight="1" spans="1:20">
      <c r="A10" s="83" t="s">
        <v>81</v>
      </c>
      <c r="B10" s="83" t="s">
        <v>83</v>
      </c>
      <c r="C10" s="83" t="s">
        <v>85</v>
      </c>
      <c r="D10" s="83" t="s">
        <v>80</v>
      </c>
      <c r="E10" s="115" t="s">
        <v>86</v>
      </c>
      <c r="F10" s="27">
        <v>1411503</v>
      </c>
      <c r="G10" s="27"/>
      <c r="H10" s="27">
        <v>1411503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ht="24" customHeight="1" spans="1:20">
      <c r="A11" s="83" t="s">
        <v>81</v>
      </c>
      <c r="B11" s="83" t="s">
        <v>87</v>
      </c>
      <c r="C11" s="83"/>
      <c r="D11" s="83" t="s">
        <v>80</v>
      </c>
      <c r="E11" s="115" t="s">
        <v>88</v>
      </c>
      <c r="F11" s="27">
        <v>19914</v>
      </c>
      <c r="G11" s="27"/>
      <c r="H11" s="27">
        <v>19914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ht="24" customHeight="1" spans="1:20">
      <c r="A12" s="83" t="s">
        <v>81</v>
      </c>
      <c r="B12" s="83" t="s">
        <v>87</v>
      </c>
      <c r="C12" s="83" t="s">
        <v>89</v>
      </c>
      <c r="D12" s="83" t="s">
        <v>80</v>
      </c>
      <c r="E12" s="200" t="s">
        <v>90</v>
      </c>
      <c r="F12" s="27">
        <v>19914</v>
      </c>
      <c r="G12" s="27"/>
      <c r="H12" s="27">
        <v>19914</v>
      </c>
      <c r="I12" s="69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ht="24" customHeight="1" spans="1:20">
      <c r="A13" s="83" t="s">
        <v>81</v>
      </c>
      <c r="B13" s="83" t="s">
        <v>91</v>
      </c>
      <c r="C13" s="83"/>
      <c r="D13" s="83" t="s">
        <v>80</v>
      </c>
      <c r="E13" s="115" t="s">
        <v>92</v>
      </c>
      <c r="F13" s="27">
        <v>179736</v>
      </c>
      <c r="G13" s="27"/>
      <c r="H13" s="27">
        <v>179736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ht="24" customHeight="1" spans="1:20">
      <c r="A14" s="83" t="s">
        <v>81</v>
      </c>
      <c r="B14" s="83" t="s">
        <v>91</v>
      </c>
      <c r="C14" s="83" t="s">
        <v>85</v>
      </c>
      <c r="D14" s="83" t="s">
        <v>80</v>
      </c>
      <c r="E14" s="115" t="s">
        <v>86</v>
      </c>
      <c r="F14" s="27">
        <v>151736</v>
      </c>
      <c r="G14" s="27"/>
      <c r="H14" s="27">
        <v>151736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ht="24" customHeight="1" spans="1:20">
      <c r="A15" s="83" t="s">
        <v>81</v>
      </c>
      <c r="B15" s="83" t="s">
        <v>91</v>
      </c>
      <c r="C15" s="83" t="s">
        <v>93</v>
      </c>
      <c r="D15" s="83" t="s">
        <v>80</v>
      </c>
      <c r="E15" s="115" t="s">
        <v>94</v>
      </c>
      <c r="F15" s="27">
        <v>28000</v>
      </c>
      <c r="G15" s="27"/>
      <c r="H15" s="27">
        <v>28000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ht="24" customHeight="1" spans="1:20">
      <c r="A16" s="83" t="s">
        <v>81</v>
      </c>
      <c r="B16" s="83" t="s">
        <v>95</v>
      </c>
      <c r="C16" s="83"/>
      <c r="D16" s="83" t="s">
        <v>80</v>
      </c>
      <c r="E16" s="115" t="s">
        <v>96</v>
      </c>
      <c r="F16" s="27">
        <v>65000</v>
      </c>
      <c r="G16" s="27"/>
      <c r="H16" s="27">
        <v>65000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ht="24" customHeight="1" spans="1:20">
      <c r="A17" s="83" t="s">
        <v>81</v>
      </c>
      <c r="B17" s="83" t="s">
        <v>95</v>
      </c>
      <c r="C17" s="83" t="s">
        <v>93</v>
      </c>
      <c r="D17" s="83" t="s">
        <v>80</v>
      </c>
      <c r="E17" s="115" t="s">
        <v>97</v>
      </c>
      <c r="F17" s="27">
        <v>65000</v>
      </c>
      <c r="G17" s="27"/>
      <c r="H17" s="27">
        <v>65000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24" customHeight="1" spans="1:20">
      <c r="A18" s="83" t="s">
        <v>81</v>
      </c>
      <c r="B18" s="83" t="s">
        <v>98</v>
      </c>
      <c r="C18" s="83"/>
      <c r="D18" s="83" t="s">
        <v>80</v>
      </c>
      <c r="E18" s="115" t="s">
        <v>99</v>
      </c>
      <c r="F18" s="27">
        <v>11430</v>
      </c>
      <c r="G18" s="27"/>
      <c r="H18" s="27">
        <v>11430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ht="24" customHeight="1" spans="1:20">
      <c r="A19" s="83" t="s">
        <v>81</v>
      </c>
      <c r="B19" s="83" t="s">
        <v>98</v>
      </c>
      <c r="C19" s="83" t="s">
        <v>93</v>
      </c>
      <c r="D19" s="83" t="s">
        <v>80</v>
      </c>
      <c r="E19" s="115" t="s">
        <v>100</v>
      </c>
      <c r="F19" s="27">
        <v>11430</v>
      </c>
      <c r="G19" s="27"/>
      <c r="H19" s="27">
        <v>11430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ht="24" customHeight="1" spans="1:20">
      <c r="A20" s="83" t="s">
        <v>101</v>
      </c>
      <c r="B20" s="83"/>
      <c r="C20" s="83"/>
      <c r="D20" s="83" t="s">
        <v>80</v>
      </c>
      <c r="E20" s="115" t="s">
        <v>102</v>
      </c>
      <c r="F20" s="27">
        <v>77256</v>
      </c>
      <c r="G20" s="27"/>
      <c r="H20" s="27">
        <v>77256</v>
      </c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  <row r="21" ht="24" customHeight="1" spans="1:20">
      <c r="A21" s="83" t="s">
        <v>101</v>
      </c>
      <c r="B21" s="83" t="s">
        <v>85</v>
      </c>
      <c r="C21" s="83"/>
      <c r="D21" s="83" t="s">
        <v>80</v>
      </c>
      <c r="E21" s="115" t="s">
        <v>103</v>
      </c>
      <c r="F21" s="27">
        <v>77256</v>
      </c>
      <c r="G21" s="27"/>
      <c r="H21" s="27">
        <v>77256</v>
      </c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</row>
    <row r="22" ht="24" customHeight="1" spans="1:20">
      <c r="A22" s="83" t="s">
        <v>101</v>
      </c>
      <c r="B22" s="83" t="s">
        <v>85</v>
      </c>
      <c r="C22" s="83" t="s">
        <v>104</v>
      </c>
      <c r="D22" s="83" t="s">
        <v>80</v>
      </c>
      <c r="E22" s="115" t="s">
        <v>105</v>
      </c>
      <c r="F22" s="27">
        <v>77256</v>
      </c>
      <c r="G22" s="27"/>
      <c r="H22" s="27">
        <v>77256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ht="24" customHeight="1" spans="1:20">
      <c r="A23" s="83" t="s">
        <v>106</v>
      </c>
      <c r="B23" s="83"/>
      <c r="C23" s="83"/>
      <c r="D23" s="83" t="s">
        <v>80</v>
      </c>
      <c r="E23" s="115" t="s">
        <v>107</v>
      </c>
      <c r="F23" s="27">
        <v>948151</v>
      </c>
      <c r="G23" s="27"/>
      <c r="H23" s="27">
        <v>948151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ht="24" customHeight="1" spans="1:20">
      <c r="A24" s="83" t="s">
        <v>106</v>
      </c>
      <c r="B24" s="83" t="s">
        <v>87</v>
      </c>
      <c r="C24" s="83"/>
      <c r="D24" s="83" t="s">
        <v>80</v>
      </c>
      <c r="E24" s="115" t="s">
        <v>108</v>
      </c>
      <c r="F24" s="27">
        <v>339050</v>
      </c>
      <c r="G24" s="27"/>
      <c r="H24" s="27">
        <v>339050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ht="24" customHeight="1" spans="1:20">
      <c r="A25" s="83" t="s">
        <v>106</v>
      </c>
      <c r="B25" s="83" t="s">
        <v>87</v>
      </c>
      <c r="C25" s="83" t="s">
        <v>87</v>
      </c>
      <c r="D25" s="83" t="s">
        <v>80</v>
      </c>
      <c r="E25" s="115" t="s">
        <v>109</v>
      </c>
      <c r="F25" s="27">
        <v>279050</v>
      </c>
      <c r="G25" s="27"/>
      <c r="H25" s="27">
        <v>279050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ht="24" customHeight="1" spans="1:20">
      <c r="A26" s="83" t="s">
        <v>106</v>
      </c>
      <c r="B26" s="83" t="s">
        <v>87</v>
      </c>
      <c r="C26" s="83" t="s">
        <v>93</v>
      </c>
      <c r="D26" s="83" t="s">
        <v>80</v>
      </c>
      <c r="E26" s="115" t="s">
        <v>110</v>
      </c>
      <c r="F26" s="27">
        <v>60000</v>
      </c>
      <c r="G26" s="27"/>
      <c r="H26" s="27">
        <v>60000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ht="24" customHeight="1" spans="1:20">
      <c r="A27" s="83" t="s">
        <v>106</v>
      </c>
      <c r="B27" s="83" t="s">
        <v>89</v>
      </c>
      <c r="C27" s="83"/>
      <c r="D27" s="83" t="s">
        <v>80</v>
      </c>
      <c r="E27" s="115" t="s">
        <v>111</v>
      </c>
      <c r="F27" s="27">
        <v>77501</v>
      </c>
      <c r="G27" s="27"/>
      <c r="H27" s="27">
        <v>77501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ht="24" customHeight="1" spans="1:20">
      <c r="A28" s="83" t="s">
        <v>106</v>
      </c>
      <c r="B28" s="83" t="s">
        <v>89</v>
      </c>
      <c r="C28" s="83" t="s">
        <v>87</v>
      </c>
      <c r="D28" s="83" t="s">
        <v>80</v>
      </c>
      <c r="E28" s="115" t="s">
        <v>112</v>
      </c>
      <c r="F28" s="27">
        <v>77501</v>
      </c>
      <c r="G28" s="27"/>
      <c r="H28" s="27">
        <v>77501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ht="24" customHeight="1" spans="1:20">
      <c r="A29" s="83" t="s">
        <v>106</v>
      </c>
      <c r="B29" s="83" t="s">
        <v>113</v>
      </c>
      <c r="C29" s="83"/>
      <c r="D29" s="83" t="s">
        <v>80</v>
      </c>
      <c r="E29" s="115" t="s">
        <v>114</v>
      </c>
      <c r="F29" s="27">
        <v>523200</v>
      </c>
      <c r="G29" s="27"/>
      <c r="H29" s="27">
        <v>523200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ht="24" customHeight="1" spans="1:20">
      <c r="A30" s="83" t="s">
        <v>106</v>
      </c>
      <c r="B30" s="83" t="s">
        <v>113</v>
      </c>
      <c r="C30" s="83" t="s">
        <v>115</v>
      </c>
      <c r="D30" s="83" t="s">
        <v>80</v>
      </c>
      <c r="E30" s="115" t="s">
        <v>116</v>
      </c>
      <c r="F30" s="27">
        <v>523200</v>
      </c>
      <c r="G30" s="27"/>
      <c r="H30" s="27">
        <v>523200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ht="24" customHeight="1" spans="1:20">
      <c r="A31" s="83" t="s">
        <v>106</v>
      </c>
      <c r="B31" s="83" t="s">
        <v>93</v>
      </c>
      <c r="C31" s="83"/>
      <c r="D31" s="83" t="s">
        <v>80</v>
      </c>
      <c r="E31" s="115" t="s">
        <v>117</v>
      </c>
      <c r="F31" s="27">
        <v>8400</v>
      </c>
      <c r="G31" s="27"/>
      <c r="H31" s="27">
        <v>8400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ht="24" customHeight="1" spans="1:20">
      <c r="A32" s="83" t="s">
        <v>106</v>
      </c>
      <c r="B32" s="83" t="s">
        <v>93</v>
      </c>
      <c r="C32" s="83" t="s">
        <v>85</v>
      </c>
      <c r="D32" s="83" t="s">
        <v>80</v>
      </c>
      <c r="E32" s="115" t="s">
        <v>117</v>
      </c>
      <c r="F32" s="27">
        <v>8400</v>
      </c>
      <c r="G32" s="27"/>
      <c r="H32" s="27">
        <v>8400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</row>
    <row r="33" ht="24" customHeight="1" spans="1:20">
      <c r="A33" s="83" t="s">
        <v>118</v>
      </c>
      <c r="B33" s="83"/>
      <c r="C33" s="83"/>
      <c r="D33" s="83" t="s">
        <v>80</v>
      </c>
      <c r="E33" s="115" t="s">
        <v>119</v>
      </c>
      <c r="F33" s="27">
        <v>159144</v>
      </c>
      <c r="G33" s="27"/>
      <c r="H33" s="27">
        <v>159144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ht="24" customHeight="1" spans="1:20">
      <c r="A34" s="83" t="s">
        <v>118</v>
      </c>
      <c r="B34" s="83" t="s">
        <v>89</v>
      </c>
      <c r="C34" s="83"/>
      <c r="D34" s="83" t="s">
        <v>80</v>
      </c>
      <c r="E34" s="115" t="s">
        <v>120</v>
      </c>
      <c r="F34" s="27">
        <v>159144</v>
      </c>
      <c r="G34" s="27"/>
      <c r="H34" s="27">
        <v>159144</v>
      </c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</row>
    <row r="35" ht="24" customHeight="1" spans="1:20">
      <c r="A35" s="83" t="s">
        <v>118</v>
      </c>
      <c r="B35" s="83" t="s">
        <v>89</v>
      </c>
      <c r="C35" s="83" t="s">
        <v>121</v>
      </c>
      <c r="D35" s="83" t="s">
        <v>80</v>
      </c>
      <c r="E35" s="115" t="s">
        <v>122</v>
      </c>
      <c r="F35" s="27">
        <v>159144</v>
      </c>
      <c r="G35" s="27"/>
      <c r="H35" s="27">
        <v>159144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ht="24" customHeight="1" spans="1:20">
      <c r="A36" s="83" t="s">
        <v>123</v>
      </c>
      <c r="B36" s="83"/>
      <c r="C36" s="83"/>
      <c r="D36" s="83" t="s">
        <v>80</v>
      </c>
      <c r="E36" s="115" t="s">
        <v>124</v>
      </c>
      <c r="F36" s="27">
        <v>250000</v>
      </c>
      <c r="G36" s="27"/>
      <c r="H36" s="27">
        <v>250000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ht="24" customHeight="1" spans="1:20">
      <c r="A37" s="83" t="s">
        <v>123</v>
      </c>
      <c r="B37" s="83" t="s">
        <v>85</v>
      </c>
      <c r="C37" s="83"/>
      <c r="D37" s="83" t="s">
        <v>80</v>
      </c>
      <c r="E37" s="115" t="s">
        <v>125</v>
      </c>
      <c r="F37" s="27">
        <v>80000</v>
      </c>
      <c r="G37" s="27"/>
      <c r="H37" s="27">
        <v>80000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</row>
    <row r="38" ht="24" customHeight="1" spans="1:20">
      <c r="A38" s="83" t="s">
        <v>123</v>
      </c>
      <c r="B38" s="83" t="s">
        <v>85</v>
      </c>
      <c r="C38" s="83" t="s">
        <v>93</v>
      </c>
      <c r="D38" s="83" t="s">
        <v>80</v>
      </c>
      <c r="E38" s="115" t="s">
        <v>126</v>
      </c>
      <c r="F38" s="27">
        <v>80000</v>
      </c>
      <c r="G38" s="27"/>
      <c r="H38" s="27">
        <v>80000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ht="24" customHeight="1" spans="1:20">
      <c r="A39" s="83" t="s">
        <v>123</v>
      </c>
      <c r="B39" s="83" t="s">
        <v>87</v>
      </c>
      <c r="C39" s="83"/>
      <c r="D39" s="83" t="s">
        <v>80</v>
      </c>
      <c r="E39" s="115" t="s">
        <v>127</v>
      </c>
      <c r="F39" s="27">
        <v>170000</v>
      </c>
      <c r="G39" s="27"/>
      <c r="H39" s="27">
        <v>170000</v>
      </c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ht="24" customHeight="1" spans="1:20">
      <c r="A40" s="83" t="s">
        <v>123</v>
      </c>
      <c r="B40" s="83" t="s">
        <v>87</v>
      </c>
      <c r="C40" s="83" t="s">
        <v>85</v>
      </c>
      <c r="D40" s="83" t="s">
        <v>80</v>
      </c>
      <c r="E40" s="115" t="s">
        <v>127</v>
      </c>
      <c r="F40" s="27">
        <v>170000</v>
      </c>
      <c r="G40" s="27"/>
      <c r="H40" s="27">
        <v>170000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ht="24" customHeight="1" spans="1:20">
      <c r="A41" s="83" t="s">
        <v>128</v>
      </c>
      <c r="B41" s="83"/>
      <c r="C41" s="83"/>
      <c r="D41" s="83" t="s">
        <v>80</v>
      </c>
      <c r="E41" s="115" t="s">
        <v>129</v>
      </c>
      <c r="F41" s="27">
        <v>2035244</v>
      </c>
      <c r="G41" s="27"/>
      <c r="H41" s="27">
        <v>2035244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ht="24" customHeight="1" spans="1:20">
      <c r="A42" s="83" t="s">
        <v>128</v>
      </c>
      <c r="B42" s="83" t="s">
        <v>85</v>
      </c>
      <c r="C42" s="83"/>
      <c r="D42" s="83" t="s">
        <v>80</v>
      </c>
      <c r="E42" s="115" t="s">
        <v>130</v>
      </c>
      <c r="F42" s="27">
        <v>460989</v>
      </c>
      <c r="G42" s="27"/>
      <c r="H42" s="27">
        <v>460989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ht="24" customHeight="1" spans="1:20">
      <c r="A43" s="83" t="s">
        <v>128</v>
      </c>
      <c r="B43" s="83" t="s">
        <v>85</v>
      </c>
      <c r="C43" s="83" t="s">
        <v>131</v>
      </c>
      <c r="D43" s="83" t="s">
        <v>80</v>
      </c>
      <c r="E43" s="115" t="s">
        <v>132</v>
      </c>
      <c r="F43" s="27">
        <v>457989</v>
      </c>
      <c r="G43" s="27"/>
      <c r="H43" s="27">
        <v>457989</v>
      </c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ht="24" customHeight="1" spans="1:20">
      <c r="A44" s="83" t="s">
        <v>128</v>
      </c>
      <c r="B44" s="83" t="s">
        <v>85</v>
      </c>
      <c r="C44" s="83" t="s">
        <v>93</v>
      </c>
      <c r="D44" s="83" t="s">
        <v>80</v>
      </c>
      <c r="E44" s="115" t="s">
        <v>133</v>
      </c>
      <c r="F44" s="27">
        <v>3000</v>
      </c>
      <c r="G44" s="27"/>
      <c r="H44" s="27">
        <v>3000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ht="24" customHeight="1" spans="1:20">
      <c r="A45" s="83" t="s">
        <v>128</v>
      </c>
      <c r="B45" s="83" t="s">
        <v>115</v>
      </c>
      <c r="C45" s="83"/>
      <c r="D45" s="83" t="s">
        <v>80</v>
      </c>
      <c r="E45" s="115" t="s">
        <v>134</v>
      </c>
      <c r="F45" s="27">
        <v>12000</v>
      </c>
      <c r="G45" s="27"/>
      <c r="H45" s="27">
        <v>12000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ht="24" customHeight="1" spans="1:20">
      <c r="A46" s="83" t="s">
        <v>128</v>
      </c>
      <c r="B46" s="83" t="s">
        <v>115</v>
      </c>
      <c r="C46" s="83" t="s">
        <v>93</v>
      </c>
      <c r="D46" s="83" t="s">
        <v>80</v>
      </c>
      <c r="E46" s="115" t="s">
        <v>135</v>
      </c>
      <c r="F46" s="27">
        <v>12000</v>
      </c>
      <c r="G46" s="27"/>
      <c r="H46" s="27">
        <v>12000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ht="24" customHeight="1" spans="1:20">
      <c r="A47" s="83" t="s">
        <v>128</v>
      </c>
      <c r="B47" s="83" t="s">
        <v>87</v>
      </c>
      <c r="C47" s="83"/>
      <c r="D47" s="83" t="s">
        <v>80</v>
      </c>
      <c r="E47" s="115" t="s">
        <v>136</v>
      </c>
      <c r="F47" s="27">
        <v>198750</v>
      </c>
      <c r="G47" s="27"/>
      <c r="H47" s="27">
        <v>198750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</row>
    <row r="48" ht="24" customHeight="1" spans="1:20">
      <c r="A48" s="83" t="s">
        <v>128</v>
      </c>
      <c r="B48" s="83" t="s">
        <v>87</v>
      </c>
      <c r="C48" s="83" t="s">
        <v>93</v>
      </c>
      <c r="D48" s="83" t="s">
        <v>80</v>
      </c>
      <c r="E48" s="115" t="s">
        <v>137</v>
      </c>
      <c r="F48" s="27">
        <v>198750</v>
      </c>
      <c r="G48" s="27"/>
      <c r="H48" s="27">
        <v>198750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</row>
    <row r="49" ht="24" customHeight="1" spans="1:20">
      <c r="A49" s="83" t="s">
        <v>128</v>
      </c>
      <c r="B49" s="83" t="s">
        <v>89</v>
      </c>
      <c r="C49" s="83"/>
      <c r="D49" s="83" t="s">
        <v>80</v>
      </c>
      <c r="E49" s="115" t="s">
        <v>138</v>
      </c>
      <c r="F49" s="27">
        <v>1363505</v>
      </c>
      <c r="G49" s="27"/>
      <c r="H49" s="27">
        <v>1363505</v>
      </c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</row>
    <row r="50" ht="24" customHeight="1" spans="1:20">
      <c r="A50" s="83" t="s">
        <v>128</v>
      </c>
      <c r="B50" s="83" t="s">
        <v>89</v>
      </c>
      <c r="C50" s="83" t="s">
        <v>87</v>
      </c>
      <c r="D50" s="83" t="s">
        <v>80</v>
      </c>
      <c r="E50" s="115" t="s">
        <v>139</v>
      </c>
      <c r="F50" s="27">
        <v>1243505</v>
      </c>
      <c r="G50" s="27"/>
      <c r="H50" s="27">
        <v>1243505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</row>
    <row r="51" ht="24" customHeight="1" spans="1:20">
      <c r="A51" s="83" t="s">
        <v>128</v>
      </c>
      <c r="B51" s="83" t="s">
        <v>89</v>
      </c>
      <c r="C51" s="83" t="s">
        <v>89</v>
      </c>
      <c r="D51" s="83" t="s">
        <v>80</v>
      </c>
      <c r="E51" s="115" t="s">
        <v>140</v>
      </c>
      <c r="F51" s="27">
        <v>120000</v>
      </c>
      <c r="G51" s="27"/>
      <c r="H51" s="27">
        <v>120000</v>
      </c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</row>
    <row r="52" ht="24" customHeight="1" spans="1:20">
      <c r="A52" s="83" t="s">
        <v>141</v>
      </c>
      <c r="B52" s="83"/>
      <c r="C52" s="83"/>
      <c r="D52" s="83" t="s">
        <v>80</v>
      </c>
      <c r="E52" s="115" t="s">
        <v>142</v>
      </c>
      <c r="F52" s="27">
        <v>65200</v>
      </c>
      <c r="G52" s="27"/>
      <c r="H52" s="27">
        <v>65200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</row>
    <row r="53" ht="24" customHeight="1" spans="1:20">
      <c r="A53" s="83" t="s">
        <v>141</v>
      </c>
      <c r="B53" s="83" t="s">
        <v>85</v>
      </c>
      <c r="C53" s="83"/>
      <c r="D53" s="83" t="s">
        <v>80</v>
      </c>
      <c r="E53" s="115" t="s">
        <v>143</v>
      </c>
      <c r="F53" s="27">
        <v>65200</v>
      </c>
      <c r="G53" s="27"/>
      <c r="H53" s="27">
        <v>65200</v>
      </c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ht="24" customHeight="1" spans="1:20">
      <c r="A54" s="83" t="s">
        <v>141</v>
      </c>
      <c r="B54" s="83" t="s">
        <v>85</v>
      </c>
      <c r="C54" s="83" t="s">
        <v>91</v>
      </c>
      <c r="D54" s="83" t="s">
        <v>80</v>
      </c>
      <c r="E54" s="201" t="s">
        <v>144</v>
      </c>
      <c r="F54" s="148">
        <v>58000</v>
      </c>
      <c r="G54" s="27"/>
      <c r="H54" s="27">
        <v>58000</v>
      </c>
      <c r="I54" s="69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ht="24" customHeight="1" spans="1:20">
      <c r="A55" s="83" t="s">
        <v>141</v>
      </c>
      <c r="B55" s="83" t="s">
        <v>85</v>
      </c>
      <c r="C55" s="83" t="s">
        <v>93</v>
      </c>
      <c r="D55" s="83" t="s">
        <v>80</v>
      </c>
      <c r="E55" s="200" t="s">
        <v>145</v>
      </c>
      <c r="F55" s="148">
        <v>7200</v>
      </c>
      <c r="G55" s="27"/>
      <c r="H55" s="27">
        <v>7200</v>
      </c>
      <c r="I55" s="69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ht="24" customHeight="1" spans="1:20">
      <c r="A56" s="83" t="s">
        <v>146</v>
      </c>
      <c r="B56" s="83"/>
      <c r="C56" s="83"/>
      <c r="D56" s="83" t="s">
        <v>80</v>
      </c>
      <c r="E56" s="200" t="s">
        <v>147</v>
      </c>
      <c r="F56" s="148">
        <v>167430</v>
      </c>
      <c r="G56" s="27"/>
      <c r="H56" s="27">
        <v>167430</v>
      </c>
      <c r="I56" s="69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</row>
    <row r="57" ht="24" customHeight="1" spans="1:20">
      <c r="A57" s="83" t="s">
        <v>146</v>
      </c>
      <c r="B57" s="83" t="s">
        <v>115</v>
      </c>
      <c r="C57" s="83"/>
      <c r="D57" s="83" t="s">
        <v>80</v>
      </c>
      <c r="E57" s="200" t="s">
        <v>148</v>
      </c>
      <c r="F57" s="148">
        <v>167430</v>
      </c>
      <c r="G57" s="27"/>
      <c r="H57" s="27">
        <v>167430</v>
      </c>
      <c r="I57" s="69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</row>
    <row r="58" ht="24" customHeight="1" spans="1:20">
      <c r="A58" s="83" t="s">
        <v>146</v>
      </c>
      <c r="B58" s="83" t="s">
        <v>115</v>
      </c>
      <c r="C58" s="83" t="s">
        <v>85</v>
      </c>
      <c r="D58" s="83" t="s">
        <v>80</v>
      </c>
      <c r="E58" s="200" t="s">
        <v>149</v>
      </c>
      <c r="F58" s="148">
        <v>167430</v>
      </c>
      <c r="G58" s="27"/>
      <c r="H58" s="27">
        <v>167430</v>
      </c>
      <c r="I58" s="69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</row>
  </sheetData>
  <mergeCells count="19">
    <mergeCell ref="A2:T2"/>
    <mergeCell ref="K4:L4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16" right="0.16" top="0.59" bottom="0.59" header="0.59" footer="0.39"/>
  <pageSetup paperSize="9" scale="70" fitToHeight="100" orientation="landscape" horizontalDpi="600" verticalDpi="600"/>
  <headerFooter alignWithMargins="0" scaleWithDoc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0"/>
  <sheetViews>
    <sheetView showGridLines="0" showZeros="0" workbookViewId="0">
      <selection activeCell="H56" sqref="H56"/>
    </sheetView>
  </sheetViews>
  <sheetFormatPr defaultColWidth="9.16666666666667" defaultRowHeight="12.75" customHeight="1"/>
  <cols>
    <col min="1" max="3" width="10.6666666666667" customWidth="1"/>
    <col min="4" max="4" width="10.1666666666667" customWidth="1"/>
    <col min="5" max="5" width="50.8333333333333" customWidth="1"/>
    <col min="6" max="6" width="26.1666666666667" customWidth="1"/>
    <col min="7" max="7" width="18.6666666666667" customWidth="1"/>
    <col min="8" max="8" width="19.3333333333333" customWidth="1"/>
    <col min="9" max="9" width="15.3333333333333" customWidth="1"/>
    <col min="10" max="10" width="19.1666666666667" customWidth="1"/>
  </cols>
  <sheetData>
    <row r="1" ht="20.1" customHeight="1" spans="1:10">
      <c r="A1" s="43"/>
      <c r="B1" s="185"/>
      <c r="C1" s="185"/>
      <c r="D1" s="185"/>
      <c r="E1" s="185"/>
      <c r="F1" s="185"/>
      <c r="G1" s="185"/>
      <c r="H1" s="185"/>
      <c r="I1" s="185"/>
      <c r="J1" s="193" t="s">
        <v>150</v>
      </c>
    </row>
    <row r="2" ht="20.1" customHeight="1" spans="1:10">
      <c r="A2" s="4" t="s">
        <v>151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73" t="s">
        <v>5</v>
      </c>
      <c r="B3" s="73"/>
      <c r="C3" s="73"/>
      <c r="D3" s="73"/>
      <c r="E3" s="73"/>
      <c r="F3" s="186"/>
      <c r="G3" s="186"/>
      <c r="H3" s="186"/>
      <c r="I3" s="186"/>
      <c r="J3" s="7" t="s">
        <v>6</v>
      </c>
    </row>
    <row r="4" ht="20.1" customHeight="1" spans="1:10">
      <c r="A4" s="156" t="s">
        <v>56</v>
      </c>
      <c r="B4" s="156"/>
      <c r="C4" s="156"/>
      <c r="D4" s="156"/>
      <c r="E4" s="156"/>
      <c r="F4" s="187" t="s">
        <v>57</v>
      </c>
      <c r="G4" s="187" t="s">
        <v>152</v>
      </c>
      <c r="H4" s="101" t="s">
        <v>153</v>
      </c>
      <c r="I4" s="101" t="s">
        <v>154</v>
      </c>
      <c r="J4" s="101" t="s">
        <v>155</v>
      </c>
    </row>
    <row r="5" ht="20.1" customHeight="1" spans="1:10">
      <c r="A5" s="156" t="s">
        <v>67</v>
      </c>
      <c r="B5" s="156"/>
      <c r="C5" s="156"/>
      <c r="D5" s="101" t="s">
        <v>68</v>
      </c>
      <c r="E5" s="101" t="s">
        <v>156</v>
      </c>
      <c r="F5" s="187"/>
      <c r="G5" s="187"/>
      <c r="H5" s="101"/>
      <c r="I5" s="101"/>
      <c r="J5" s="101"/>
    </row>
    <row r="6" ht="20.25" customHeight="1" spans="1:10">
      <c r="A6" s="188" t="s">
        <v>77</v>
      </c>
      <c r="B6" s="188" t="s">
        <v>78</v>
      </c>
      <c r="C6" s="189" t="s">
        <v>79</v>
      </c>
      <c r="D6" s="101"/>
      <c r="E6" s="101"/>
      <c r="F6" s="187"/>
      <c r="G6" s="187"/>
      <c r="H6" s="101"/>
      <c r="I6" s="101"/>
      <c r="J6" s="101"/>
    </row>
    <row r="7" ht="25.9" customHeight="1" spans="1:10">
      <c r="A7" s="107"/>
      <c r="B7" s="107"/>
      <c r="C7" s="107"/>
      <c r="D7" s="107"/>
      <c r="E7" s="107" t="s">
        <v>57</v>
      </c>
      <c r="F7" s="190">
        <v>5390008</v>
      </c>
      <c r="G7" s="190">
        <v>3749846</v>
      </c>
      <c r="H7" s="190">
        <v>1640162</v>
      </c>
      <c r="I7" s="190">
        <f>SUM(I57:I58)</f>
        <v>0</v>
      </c>
      <c r="J7" s="190">
        <f>SUM(J57:J58)</f>
        <v>0</v>
      </c>
    </row>
    <row r="8" ht="25.9" customHeight="1" spans="1:10">
      <c r="A8" s="107" t="s">
        <v>81</v>
      </c>
      <c r="B8" s="107"/>
      <c r="C8" s="107"/>
      <c r="D8" s="107" t="s">
        <v>80</v>
      </c>
      <c r="E8" s="107" t="s">
        <v>82</v>
      </c>
      <c r="F8" s="190">
        <v>1687583</v>
      </c>
      <c r="G8" s="190">
        <v>1446256</v>
      </c>
      <c r="H8" s="190">
        <v>241327</v>
      </c>
      <c r="I8" s="190"/>
      <c r="J8" s="190"/>
    </row>
    <row r="9" ht="25.9" customHeight="1" spans="1:10">
      <c r="A9" s="107" t="s">
        <v>81</v>
      </c>
      <c r="B9" s="107" t="s">
        <v>83</v>
      </c>
      <c r="C9" s="107"/>
      <c r="D9" s="107" t="s">
        <v>80</v>
      </c>
      <c r="E9" s="107" t="s">
        <v>84</v>
      </c>
      <c r="F9" s="190">
        <v>144503</v>
      </c>
      <c r="G9" s="190">
        <v>1249520</v>
      </c>
      <c r="H9" s="190">
        <v>161983</v>
      </c>
      <c r="I9" s="190"/>
      <c r="J9" s="190"/>
    </row>
    <row r="10" ht="25.9" customHeight="1" spans="1:10">
      <c r="A10" s="107" t="s">
        <v>81</v>
      </c>
      <c r="B10" s="107" t="s">
        <v>83</v>
      </c>
      <c r="C10" s="107" t="s">
        <v>85</v>
      </c>
      <c r="D10" s="107" t="s">
        <v>80</v>
      </c>
      <c r="E10" s="107" t="s">
        <v>86</v>
      </c>
      <c r="F10" s="190">
        <v>1411503</v>
      </c>
      <c r="G10" s="190">
        <v>1249520</v>
      </c>
      <c r="H10" s="190">
        <v>161983</v>
      </c>
      <c r="I10" s="190"/>
      <c r="J10" s="190"/>
    </row>
    <row r="11" ht="25.9" customHeight="1" spans="1:10">
      <c r="A11" s="107" t="s">
        <v>81</v>
      </c>
      <c r="B11" s="107" t="s">
        <v>87</v>
      </c>
      <c r="C11" s="107"/>
      <c r="D11" s="107" t="s">
        <v>80</v>
      </c>
      <c r="E11" s="107" t="s">
        <v>88</v>
      </c>
      <c r="F11" s="190">
        <v>19914</v>
      </c>
      <c r="G11" s="190"/>
      <c r="H11" s="190">
        <v>19914</v>
      </c>
      <c r="I11" s="190"/>
      <c r="J11" s="190"/>
    </row>
    <row r="12" ht="25.9" customHeight="1" spans="1:10">
      <c r="A12" s="107" t="s">
        <v>81</v>
      </c>
      <c r="B12" s="107" t="s">
        <v>87</v>
      </c>
      <c r="C12" s="107" t="s">
        <v>89</v>
      </c>
      <c r="D12" s="107" t="s">
        <v>80</v>
      </c>
      <c r="E12" s="107" t="s">
        <v>90</v>
      </c>
      <c r="F12" s="190">
        <v>19914</v>
      </c>
      <c r="G12" s="190"/>
      <c r="H12" s="190">
        <v>19914</v>
      </c>
      <c r="I12" s="190"/>
      <c r="J12" s="190"/>
    </row>
    <row r="13" ht="25.9" customHeight="1" spans="1:10">
      <c r="A13" s="107" t="s">
        <v>81</v>
      </c>
      <c r="B13" s="107" t="s">
        <v>91</v>
      </c>
      <c r="C13" s="107"/>
      <c r="D13" s="107" t="s">
        <v>80</v>
      </c>
      <c r="E13" s="107" t="s">
        <v>92</v>
      </c>
      <c r="F13" s="190">
        <v>179736</v>
      </c>
      <c r="G13" s="190">
        <v>151736</v>
      </c>
      <c r="H13" s="190"/>
      <c r="I13" s="190"/>
      <c r="J13" s="190"/>
    </row>
    <row r="14" ht="25.9" customHeight="1" spans="1:10">
      <c r="A14" s="107" t="s">
        <v>81</v>
      </c>
      <c r="B14" s="107" t="s">
        <v>91</v>
      </c>
      <c r="C14" s="107" t="s">
        <v>85</v>
      </c>
      <c r="D14" s="107" t="s">
        <v>80</v>
      </c>
      <c r="E14" s="107" t="s">
        <v>86</v>
      </c>
      <c r="F14" s="190">
        <v>151736</v>
      </c>
      <c r="G14" s="190">
        <v>151736</v>
      </c>
      <c r="H14" s="190"/>
      <c r="I14" s="190"/>
      <c r="J14" s="190"/>
    </row>
    <row r="15" ht="25.9" customHeight="1" spans="1:10">
      <c r="A15" s="107" t="s">
        <v>81</v>
      </c>
      <c r="B15" s="107" t="s">
        <v>91</v>
      </c>
      <c r="C15" s="107" t="s">
        <v>93</v>
      </c>
      <c r="D15" s="107" t="s">
        <v>80</v>
      </c>
      <c r="E15" s="107" t="s">
        <v>94</v>
      </c>
      <c r="F15" s="190">
        <v>28000</v>
      </c>
      <c r="G15" s="190"/>
      <c r="H15" s="190">
        <v>28000</v>
      </c>
      <c r="I15" s="190"/>
      <c r="J15" s="190"/>
    </row>
    <row r="16" ht="25.9" customHeight="1" spans="1:10">
      <c r="A16" s="107" t="s">
        <v>81</v>
      </c>
      <c r="B16" s="107" t="s">
        <v>95</v>
      </c>
      <c r="C16" s="107"/>
      <c r="D16" s="107" t="s">
        <v>80</v>
      </c>
      <c r="E16" s="107" t="s">
        <v>96</v>
      </c>
      <c r="F16" s="190">
        <v>65000</v>
      </c>
      <c r="G16" s="190">
        <v>45000</v>
      </c>
      <c r="H16" s="190">
        <v>20000</v>
      </c>
      <c r="I16" s="190"/>
      <c r="J16" s="190"/>
    </row>
    <row r="17" ht="25.9" customHeight="1" spans="1:10">
      <c r="A17" s="107" t="s">
        <v>81</v>
      </c>
      <c r="B17" s="107" t="s">
        <v>95</v>
      </c>
      <c r="C17" s="107" t="s">
        <v>93</v>
      </c>
      <c r="D17" s="107" t="s">
        <v>80</v>
      </c>
      <c r="E17" s="107" t="s">
        <v>97</v>
      </c>
      <c r="F17" s="190">
        <v>65000</v>
      </c>
      <c r="G17" s="190">
        <v>45000</v>
      </c>
      <c r="H17" s="190">
        <v>20000</v>
      </c>
      <c r="I17" s="190"/>
      <c r="J17" s="190"/>
    </row>
    <row r="18" ht="25.9" customHeight="1" spans="1:10">
      <c r="A18" s="107" t="s">
        <v>81</v>
      </c>
      <c r="B18" s="107" t="s">
        <v>98</v>
      </c>
      <c r="C18" s="107"/>
      <c r="D18" s="107" t="s">
        <v>80</v>
      </c>
      <c r="E18" s="107" t="s">
        <v>99</v>
      </c>
      <c r="F18" s="190">
        <v>11430</v>
      </c>
      <c r="G18" s="190"/>
      <c r="H18" s="190">
        <v>11430</v>
      </c>
      <c r="I18" s="190"/>
      <c r="J18" s="190"/>
    </row>
    <row r="19" ht="25.9" customHeight="1" spans="1:10">
      <c r="A19" s="107" t="s">
        <v>81</v>
      </c>
      <c r="B19" s="107" t="s">
        <v>98</v>
      </c>
      <c r="C19" s="107" t="s">
        <v>93</v>
      </c>
      <c r="D19" s="107" t="s">
        <v>80</v>
      </c>
      <c r="E19" s="107" t="s">
        <v>100</v>
      </c>
      <c r="F19" s="190">
        <v>11430</v>
      </c>
      <c r="G19" s="190"/>
      <c r="H19" s="190">
        <v>11430</v>
      </c>
      <c r="I19" s="190"/>
      <c r="J19" s="190"/>
    </row>
    <row r="20" ht="25.9" customHeight="1" spans="1:10">
      <c r="A20" s="107" t="s">
        <v>101</v>
      </c>
      <c r="B20" s="107"/>
      <c r="C20" s="107"/>
      <c r="D20" s="107" t="s">
        <v>80</v>
      </c>
      <c r="E20" s="107" t="s">
        <v>102</v>
      </c>
      <c r="F20" s="190">
        <v>77256</v>
      </c>
      <c r="G20" s="190">
        <v>77256</v>
      </c>
      <c r="H20" s="190"/>
      <c r="I20" s="190"/>
      <c r="J20" s="190"/>
    </row>
    <row r="21" ht="25.9" customHeight="1" spans="1:10">
      <c r="A21" s="107" t="s">
        <v>101</v>
      </c>
      <c r="B21" s="107" t="s">
        <v>85</v>
      </c>
      <c r="C21" s="107"/>
      <c r="D21" s="107" t="s">
        <v>80</v>
      </c>
      <c r="E21" s="107" t="s">
        <v>103</v>
      </c>
      <c r="F21" s="190">
        <v>77256</v>
      </c>
      <c r="G21" s="190">
        <v>77256</v>
      </c>
      <c r="H21" s="190"/>
      <c r="I21" s="190"/>
      <c r="J21" s="190"/>
    </row>
    <row r="22" ht="25.9" customHeight="1" spans="1:10">
      <c r="A22" s="107" t="s">
        <v>101</v>
      </c>
      <c r="B22" s="107" t="s">
        <v>85</v>
      </c>
      <c r="C22" s="107" t="s">
        <v>104</v>
      </c>
      <c r="D22" s="107" t="s">
        <v>80</v>
      </c>
      <c r="E22" s="107" t="s">
        <v>105</v>
      </c>
      <c r="F22" s="190">
        <v>77256</v>
      </c>
      <c r="G22" s="190">
        <v>77256</v>
      </c>
      <c r="H22" s="190"/>
      <c r="I22" s="190"/>
      <c r="J22" s="190"/>
    </row>
    <row r="23" ht="25.9" customHeight="1" spans="1:10">
      <c r="A23" s="107" t="s">
        <v>106</v>
      </c>
      <c r="B23" s="107"/>
      <c r="C23" s="107"/>
      <c r="D23" s="107" t="s">
        <v>80</v>
      </c>
      <c r="E23" s="107" t="s">
        <v>107</v>
      </c>
      <c r="F23" s="190">
        <v>948151</v>
      </c>
      <c r="G23" s="190">
        <v>416551</v>
      </c>
      <c r="H23" s="190">
        <v>531600</v>
      </c>
      <c r="I23" s="190"/>
      <c r="J23" s="190"/>
    </row>
    <row r="24" ht="25.9" customHeight="1" spans="1:10">
      <c r="A24" s="107" t="s">
        <v>106</v>
      </c>
      <c r="B24" s="107" t="s">
        <v>87</v>
      </c>
      <c r="C24" s="107"/>
      <c r="D24" s="107" t="s">
        <v>80</v>
      </c>
      <c r="E24" s="107" t="s">
        <v>108</v>
      </c>
      <c r="F24" s="190">
        <v>339050</v>
      </c>
      <c r="G24" s="190">
        <v>339050</v>
      </c>
      <c r="H24" s="190"/>
      <c r="I24" s="190"/>
      <c r="J24" s="190"/>
    </row>
    <row r="25" ht="25.9" customHeight="1" spans="1:10">
      <c r="A25" s="107" t="s">
        <v>106</v>
      </c>
      <c r="B25" s="107" t="s">
        <v>87</v>
      </c>
      <c r="C25" s="107" t="s">
        <v>87</v>
      </c>
      <c r="D25" s="107" t="s">
        <v>80</v>
      </c>
      <c r="E25" s="107" t="s">
        <v>109</v>
      </c>
      <c r="F25" s="190">
        <v>279050</v>
      </c>
      <c r="G25" s="190">
        <v>279050</v>
      </c>
      <c r="H25" s="190"/>
      <c r="I25" s="190"/>
      <c r="J25" s="190"/>
    </row>
    <row r="26" ht="25.9" customHeight="1" spans="1:10">
      <c r="A26" s="107" t="s">
        <v>106</v>
      </c>
      <c r="B26" s="107" t="s">
        <v>87</v>
      </c>
      <c r="C26" s="107" t="s">
        <v>93</v>
      </c>
      <c r="D26" s="107" t="s">
        <v>80</v>
      </c>
      <c r="E26" s="107" t="s">
        <v>110</v>
      </c>
      <c r="F26" s="190">
        <v>60000</v>
      </c>
      <c r="G26" s="190">
        <v>60000</v>
      </c>
      <c r="H26" s="190"/>
      <c r="I26" s="190"/>
      <c r="J26" s="190"/>
    </row>
    <row r="27" ht="25.9" customHeight="1" spans="1:10">
      <c r="A27" s="107" t="s">
        <v>106</v>
      </c>
      <c r="B27" s="107" t="s">
        <v>89</v>
      </c>
      <c r="C27" s="107"/>
      <c r="D27" s="107" t="s">
        <v>80</v>
      </c>
      <c r="E27" s="107" t="s">
        <v>111</v>
      </c>
      <c r="F27" s="190">
        <v>77501</v>
      </c>
      <c r="G27" s="190">
        <v>77501</v>
      </c>
      <c r="H27" s="190"/>
      <c r="I27" s="190"/>
      <c r="J27" s="190"/>
    </row>
    <row r="28" ht="25.9" customHeight="1" spans="1:10">
      <c r="A28" s="107" t="s">
        <v>106</v>
      </c>
      <c r="B28" s="107" t="s">
        <v>89</v>
      </c>
      <c r="C28" s="107" t="s">
        <v>87</v>
      </c>
      <c r="D28" s="107" t="s">
        <v>80</v>
      </c>
      <c r="E28" s="107" t="s">
        <v>112</v>
      </c>
      <c r="F28" s="190">
        <v>77501</v>
      </c>
      <c r="G28" s="190">
        <v>77501</v>
      </c>
      <c r="H28" s="190"/>
      <c r="I28" s="190"/>
      <c r="J28" s="190"/>
    </row>
    <row r="29" ht="25.9" customHeight="1" spans="1:10">
      <c r="A29" s="107" t="s">
        <v>106</v>
      </c>
      <c r="B29" s="107" t="s">
        <v>113</v>
      </c>
      <c r="C29" s="107"/>
      <c r="D29" s="107" t="s">
        <v>80</v>
      </c>
      <c r="E29" s="107" t="s">
        <v>114</v>
      </c>
      <c r="F29" s="190">
        <v>523200</v>
      </c>
      <c r="G29" s="190"/>
      <c r="H29" s="190">
        <v>523200</v>
      </c>
      <c r="I29" s="190"/>
      <c r="J29" s="190"/>
    </row>
    <row r="30" ht="25.9" customHeight="1" spans="1:10">
      <c r="A30" s="107" t="s">
        <v>106</v>
      </c>
      <c r="B30" s="107" t="s">
        <v>113</v>
      </c>
      <c r="C30" s="107" t="s">
        <v>115</v>
      </c>
      <c r="D30" s="107" t="s">
        <v>80</v>
      </c>
      <c r="E30" s="107" t="s">
        <v>116</v>
      </c>
      <c r="F30" s="190">
        <v>523200</v>
      </c>
      <c r="G30" s="190"/>
      <c r="H30" s="190">
        <v>523200</v>
      </c>
      <c r="I30" s="190"/>
      <c r="J30" s="190"/>
    </row>
    <row r="31" ht="25.9" customHeight="1" spans="1:10">
      <c r="A31" s="107" t="s">
        <v>106</v>
      </c>
      <c r="B31" s="107" t="s">
        <v>93</v>
      </c>
      <c r="C31" s="107"/>
      <c r="D31" s="107" t="s">
        <v>80</v>
      </c>
      <c r="E31" s="107" t="s">
        <v>117</v>
      </c>
      <c r="F31" s="190">
        <v>8400</v>
      </c>
      <c r="G31" s="190"/>
      <c r="H31" s="190">
        <v>8400</v>
      </c>
      <c r="I31" s="190"/>
      <c r="J31" s="190"/>
    </row>
    <row r="32" ht="25.9" customHeight="1" spans="1:10">
      <c r="A32" s="107" t="s">
        <v>106</v>
      </c>
      <c r="B32" s="107" t="s">
        <v>93</v>
      </c>
      <c r="C32" s="107" t="s">
        <v>85</v>
      </c>
      <c r="D32" s="107" t="s">
        <v>80</v>
      </c>
      <c r="E32" s="107" t="s">
        <v>117</v>
      </c>
      <c r="F32" s="190">
        <v>8400</v>
      </c>
      <c r="G32" s="190"/>
      <c r="H32" s="190">
        <v>8400</v>
      </c>
      <c r="I32" s="190"/>
      <c r="J32" s="190"/>
    </row>
    <row r="33" ht="25.9" customHeight="1" spans="1:10">
      <c r="A33" s="107" t="s">
        <v>118</v>
      </c>
      <c r="B33" s="107"/>
      <c r="C33" s="107"/>
      <c r="D33" s="107" t="s">
        <v>80</v>
      </c>
      <c r="E33" s="107" t="s">
        <v>119</v>
      </c>
      <c r="F33" s="190">
        <v>159144</v>
      </c>
      <c r="G33" s="190">
        <v>159144</v>
      </c>
      <c r="H33" s="190"/>
      <c r="I33" s="190"/>
      <c r="J33" s="190"/>
    </row>
    <row r="34" ht="25.9" customHeight="1" spans="1:10">
      <c r="A34" s="107" t="s">
        <v>118</v>
      </c>
      <c r="B34" s="107" t="s">
        <v>89</v>
      </c>
      <c r="C34" s="107"/>
      <c r="D34" s="107" t="s">
        <v>80</v>
      </c>
      <c r="E34" s="107" t="s">
        <v>120</v>
      </c>
      <c r="F34" s="190">
        <v>159144</v>
      </c>
      <c r="G34" s="190">
        <v>159144</v>
      </c>
      <c r="H34" s="190"/>
      <c r="I34" s="190"/>
      <c r="J34" s="190"/>
    </row>
    <row r="35" ht="25.9" customHeight="1" spans="1:10">
      <c r="A35" s="107" t="s">
        <v>118</v>
      </c>
      <c r="B35" s="107" t="s">
        <v>89</v>
      </c>
      <c r="C35" s="107" t="s">
        <v>121</v>
      </c>
      <c r="D35" s="107" t="s">
        <v>80</v>
      </c>
      <c r="E35" s="107" t="s">
        <v>122</v>
      </c>
      <c r="F35" s="190">
        <v>159144</v>
      </c>
      <c r="G35" s="190">
        <v>159144</v>
      </c>
      <c r="H35" s="190"/>
      <c r="I35" s="190"/>
      <c r="J35" s="190"/>
    </row>
    <row r="36" ht="25.9" customHeight="1" spans="1:10">
      <c r="A36" s="107" t="s">
        <v>123</v>
      </c>
      <c r="B36" s="107"/>
      <c r="C36" s="107"/>
      <c r="D36" s="107" t="s">
        <v>80</v>
      </c>
      <c r="E36" s="107" t="s">
        <v>124</v>
      </c>
      <c r="F36" s="190">
        <v>250000</v>
      </c>
      <c r="G36" s="190">
        <v>30000</v>
      </c>
      <c r="H36" s="190">
        <v>220000</v>
      </c>
      <c r="I36" s="190"/>
      <c r="J36" s="190"/>
    </row>
    <row r="37" ht="25.9" customHeight="1" spans="1:10">
      <c r="A37" s="107" t="s">
        <v>123</v>
      </c>
      <c r="B37" s="107" t="s">
        <v>85</v>
      </c>
      <c r="C37" s="107"/>
      <c r="D37" s="107" t="s">
        <v>80</v>
      </c>
      <c r="E37" s="107" t="s">
        <v>125</v>
      </c>
      <c r="F37" s="190">
        <v>80000</v>
      </c>
      <c r="G37" s="190">
        <v>30000</v>
      </c>
      <c r="H37" s="190">
        <v>50000</v>
      </c>
      <c r="I37" s="190"/>
      <c r="J37" s="190"/>
    </row>
    <row r="38" ht="25.9" customHeight="1" spans="1:10">
      <c r="A38" s="107" t="s">
        <v>123</v>
      </c>
      <c r="B38" s="107" t="s">
        <v>85</v>
      </c>
      <c r="C38" s="107" t="s">
        <v>93</v>
      </c>
      <c r="D38" s="107" t="s">
        <v>80</v>
      </c>
      <c r="E38" s="107" t="s">
        <v>126</v>
      </c>
      <c r="F38" s="190">
        <v>80000</v>
      </c>
      <c r="G38" s="190">
        <v>30000</v>
      </c>
      <c r="H38" s="190">
        <v>50000</v>
      </c>
      <c r="I38" s="190"/>
      <c r="J38" s="190"/>
    </row>
    <row r="39" ht="25.9" customHeight="1" spans="1:10">
      <c r="A39" s="107" t="s">
        <v>123</v>
      </c>
      <c r="B39" s="107" t="s">
        <v>87</v>
      </c>
      <c r="C39" s="107"/>
      <c r="D39" s="107" t="s">
        <v>80</v>
      </c>
      <c r="E39" s="107" t="s">
        <v>127</v>
      </c>
      <c r="F39" s="190">
        <v>170000</v>
      </c>
      <c r="G39" s="190"/>
      <c r="H39" s="190">
        <v>170000</v>
      </c>
      <c r="I39" s="190"/>
      <c r="J39" s="190"/>
    </row>
    <row r="40" ht="25.9" customHeight="1" spans="1:10">
      <c r="A40" s="107" t="s">
        <v>123</v>
      </c>
      <c r="B40" s="107" t="s">
        <v>87</v>
      </c>
      <c r="C40" s="107" t="s">
        <v>85</v>
      </c>
      <c r="D40" s="107" t="s">
        <v>80</v>
      </c>
      <c r="E40" s="107" t="s">
        <v>127</v>
      </c>
      <c r="F40" s="190">
        <v>170000</v>
      </c>
      <c r="G40" s="190"/>
      <c r="H40" s="190">
        <v>170000</v>
      </c>
      <c r="I40" s="190"/>
      <c r="J40" s="190"/>
    </row>
    <row r="41" ht="25.9" customHeight="1" spans="1:10">
      <c r="A41" s="107" t="s">
        <v>128</v>
      </c>
      <c r="B41" s="107"/>
      <c r="C41" s="107"/>
      <c r="D41" s="107" t="s">
        <v>80</v>
      </c>
      <c r="E41" s="107" t="s">
        <v>129</v>
      </c>
      <c r="F41" s="190">
        <v>2035244</v>
      </c>
      <c r="G41" s="190">
        <v>1453209</v>
      </c>
      <c r="H41" s="190">
        <v>582035</v>
      </c>
      <c r="I41" s="190"/>
      <c r="J41" s="190"/>
    </row>
    <row r="42" ht="25.9" customHeight="1" spans="1:10">
      <c r="A42" s="107" t="s">
        <v>128</v>
      </c>
      <c r="B42" s="107" t="s">
        <v>85</v>
      </c>
      <c r="C42" s="107"/>
      <c r="D42" s="107" t="s">
        <v>80</v>
      </c>
      <c r="E42" s="107" t="s">
        <v>130</v>
      </c>
      <c r="F42" s="190">
        <v>460989</v>
      </c>
      <c r="G42" s="190">
        <v>460989</v>
      </c>
      <c r="H42" s="190"/>
      <c r="I42" s="190"/>
      <c r="J42" s="190"/>
    </row>
    <row r="43" ht="25.9" customHeight="1" spans="1:10">
      <c r="A43" s="107" t="s">
        <v>128</v>
      </c>
      <c r="B43" s="107" t="s">
        <v>85</v>
      </c>
      <c r="C43" s="107" t="s">
        <v>131</v>
      </c>
      <c r="D43" s="107" t="s">
        <v>80</v>
      </c>
      <c r="E43" s="107" t="s">
        <v>132</v>
      </c>
      <c r="F43" s="190">
        <v>457989</v>
      </c>
      <c r="G43" s="190">
        <v>457989</v>
      </c>
      <c r="H43" s="190"/>
      <c r="I43" s="190"/>
      <c r="J43" s="190"/>
    </row>
    <row r="44" ht="25.9" customHeight="1" spans="1:10">
      <c r="A44" s="107" t="s">
        <v>128</v>
      </c>
      <c r="B44" s="107" t="s">
        <v>85</v>
      </c>
      <c r="C44" s="107" t="s">
        <v>93</v>
      </c>
      <c r="D44" s="107" t="s">
        <v>80</v>
      </c>
      <c r="E44" s="107" t="s">
        <v>133</v>
      </c>
      <c r="F44" s="190">
        <v>3000</v>
      </c>
      <c r="G44" s="190"/>
      <c r="H44" s="190"/>
      <c r="I44" s="190"/>
      <c r="J44" s="190"/>
    </row>
    <row r="45" ht="25.9" customHeight="1" spans="1:10">
      <c r="A45" s="107" t="s">
        <v>128</v>
      </c>
      <c r="B45" s="107" t="s">
        <v>115</v>
      </c>
      <c r="C45" s="107"/>
      <c r="D45" s="107" t="s">
        <v>80</v>
      </c>
      <c r="E45" s="107" t="s">
        <v>134</v>
      </c>
      <c r="F45" s="190">
        <v>12000</v>
      </c>
      <c r="G45" s="190"/>
      <c r="H45" s="190"/>
      <c r="I45" s="190"/>
      <c r="J45" s="190"/>
    </row>
    <row r="46" ht="25.9" customHeight="1" spans="1:10">
      <c r="A46" s="107" t="s">
        <v>128</v>
      </c>
      <c r="B46" s="107" t="s">
        <v>115</v>
      </c>
      <c r="C46" s="107" t="s">
        <v>93</v>
      </c>
      <c r="D46" s="107" t="s">
        <v>80</v>
      </c>
      <c r="E46" s="107" t="s">
        <v>135</v>
      </c>
      <c r="F46" s="190">
        <v>12000</v>
      </c>
      <c r="G46" s="190"/>
      <c r="H46" s="190"/>
      <c r="I46" s="190"/>
      <c r="J46" s="190"/>
    </row>
    <row r="47" ht="25.9" customHeight="1" spans="1:10">
      <c r="A47" s="107" t="s">
        <v>128</v>
      </c>
      <c r="B47" s="107" t="s">
        <v>87</v>
      </c>
      <c r="C47" s="107"/>
      <c r="D47" s="107" t="s">
        <v>80</v>
      </c>
      <c r="E47" s="107" t="s">
        <v>136</v>
      </c>
      <c r="F47" s="190">
        <v>198750</v>
      </c>
      <c r="G47" s="190"/>
      <c r="H47" s="190">
        <v>198750</v>
      </c>
      <c r="I47" s="190"/>
      <c r="J47" s="190"/>
    </row>
    <row r="48" ht="25.9" customHeight="1" spans="1:10">
      <c r="A48" s="107" t="s">
        <v>128</v>
      </c>
      <c r="B48" s="107" t="s">
        <v>87</v>
      </c>
      <c r="C48" s="107" t="s">
        <v>93</v>
      </c>
      <c r="D48" s="107" t="s">
        <v>80</v>
      </c>
      <c r="E48" s="107" t="s">
        <v>137</v>
      </c>
      <c r="F48" s="190">
        <v>198750</v>
      </c>
      <c r="G48" s="190"/>
      <c r="H48" s="190">
        <v>198750</v>
      </c>
      <c r="I48" s="190"/>
      <c r="J48" s="190"/>
    </row>
    <row r="49" ht="25.9" customHeight="1" spans="1:10">
      <c r="A49" s="107" t="s">
        <v>128</v>
      </c>
      <c r="B49" s="107" t="s">
        <v>89</v>
      </c>
      <c r="C49" s="107"/>
      <c r="D49" s="107" t="s">
        <v>80</v>
      </c>
      <c r="E49" s="107" t="s">
        <v>138</v>
      </c>
      <c r="F49" s="190">
        <v>1363505</v>
      </c>
      <c r="G49" s="190">
        <v>980220</v>
      </c>
      <c r="H49" s="190">
        <v>383285</v>
      </c>
      <c r="I49" s="190"/>
      <c r="J49" s="190"/>
    </row>
    <row r="50" ht="25.9" customHeight="1" spans="1:10">
      <c r="A50" s="107" t="s">
        <v>128</v>
      </c>
      <c r="B50" s="107" t="s">
        <v>89</v>
      </c>
      <c r="C50" s="107" t="s">
        <v>87</v>
      </c>
      <c r="D50" s="107" t="s">
        <v>80</v>
      </c>
      <c r="E50" s="107" t="s">
        <v>139</v>
      </c>
      <c r="F50" s="190">
        <v>1243505</v>
      </c>
      <c r="G50" s="190">
        <v>980220</v>
      </c>
      <c r="H50" s="191">
        <v>263285</v>
      </c>
      <c r="I50" s="190"/>
      <c r="J50" s="190"/>
    </row>
    <row r="51" ht="25.9" customHeight="1" spans="1:10">
      <c r="A51" s="107" t="s">
        <v>128</v>
      </c>
      <c r="B51" s="107" t="s">
        <v>89</v>
      </c>
      <c r="C51" s="107" t="s">
        <v>89</v>
      </c>
      <c r="D51" s="107" t="s">
        <v>80</v>
      </c>
      <c r="E51" s="107" t="s">
        <v>140</v>
      </c>
      <c r="F51" s="190">
        <v>120000</v>
      </c>
      <c r="G51" s="190"/>
      <c r="H51" s="190">
        <v>120000</v>
      </c>
      <c r="I51" s="190"/>
      <c r="J51" s="190"/>
    </row>
    <row r="52" ht="25.9" customHeight="1" spans="1:10">
      <c r="A52" s="107" t="s">
        <v>141</v>
      </c>
      <c r="B52" s="107"/>
      <c r="C52" s="107"/>
      <c r="D52" s="107" t="s">
        <v>80</v>
      </c>
      <c r="E52" s="107" t="s">
        <v>142</v>
      </c>
      <c r="F52" s="190">
        <v>65200</v>
      </c>
      <c r="G52" s="190"/>
      <c r="H52" s="190">
        <v>65200</v>
      </c>
      <c r="I52" s="190"/>
      <c r="J52" s="190"/>
    </row>
    <row r="53" ht="25.9" customHeight="1" spans="1:10">
      <c r="A53" s="107" t="s">
        <v>141</v>
      </c>
      <c r="B53" s="107" t="s">
        <v>85</v>
      </c>
      <c r="C53" s="107"/>
      <c r="D53" s="107" t="s">
        <v>80</v>
      </c>
      <c r="E53" s="107" t="s">
        <v>143</v>
      </c>
      <c r="F53" s="190">
        <v>65200</v>
      </c>
      <c r="G53" s="190"/>
      <c r="H53" s="190">
        <v>65200</v>
      </c>
      <c r="I53" s="190"/>
      <c r="J53" s="190"/>
    </row>
    <row r="54" ht="25.9" customHeight="1" spans="1:10">
      <c r="A54" s="107" t="s">
        <v>141</v>
      </c>
      <c r="B54" s="107" t="s">
        <v>85</v>
      </c>
      <c r="C54" s="107" t="s">
        <v>91</v>
      </c>
      <c r="D54" s="107" t="s">
        <v>80</v>
      </c>
      <c r="E54" s="107" t="s">
        <v>144</v>
      </c>
      <c r="F54" s="190">
        <v>58000</v>
      </c>
      <c r="G54" s="190"/>
      <c r="H54" s="190">
        <v>58000</v>
      </c>
      <c r="I54" s="190"/>
      <c r="J54" s="190"/>
    </row>
    <row r="55" ht="25.9" customHeight="1" spans="1:10">
      <c r="A55" s="107" t="s">
        <v>141</v>
      </c>
      <c r="B55" s="107" t="s">
        <v>85</v>
      </c>
      <c r="C55" s="107" t="s">
        <v>93</v>
      </c>
      <c r="D55" s="107" t="s">
        <v>80</v>
      </c>
      <c r="E55" s="107" t="s">
        <v>145</v>
      </c>
      <c r="F55" s="190">
        <v>7200</v>
      </c>
      <c r="G55" s="190"/>
      <c r="H55" s="190">
        <v>7200</v>
      </c>
      <c r="I55" s="190"/>
      <c r="J55" s="190"/>
    </row>
    <row r="56" ht="25.9" customHeight="1" spans="1:10">
      <c r="A56" s="107" t="s">
        <v>146</v>
      </c>
      <c r="B56" s="107"/>
      <c r="C56" s="107"/>
      <c r="D56" s="107" t="s">
        <v>80</v>
      </c>
      <c r="E56" s="107" t="s">
        <v>147</v>
      </c>
      <c r="F56" s="190">
        <v>167430</v>
      </c>
      <c r="G56" s="190">
        <v>167430</v>
      </c>
      <c r="H56" s="190"/>
      <c r="I56" s="190"/>
      <c r="J56" s="190"/>
    </row>
    <row r="57" ht="25.9" customHeight="1" spans="1:10">
      <c r="A57" s="83" t="s">
        <v>146</v>
      </c>
      <c r="B57" s="83" t="s">
        <v>115</v>
      </c>
      <c r="C57" s="83"/>
      <c r="D57" s="107" t="s">
        <v>80</v>
      </c>
      <c r="E57" s="115" t="s">
        <v>148</v>
      </c>
      <c r="F57" s="104">
        <v>167430</v>
      </c>
      <c r="G57" s="104">
        <v>167430</v>
      </c>
      <c r="H57" s="172"/>
      <c r="I57" s="164"/>
      <c r="J57" s="164"/>
    </row>
    <row r="58" ht="25.9" customHeight="1" spans="1:10">
      <c r="A58" s="83" t="s">
        <v>146</v>
      </c>
      <c r="B58" s="83" t="s">
        <v>115</v>
      </c>
      <c r="C58" s="83" t="s">
        <v>85</v>
      </c>
      <c r="D58" s="107" t="s">
        <v>80</v>
      </c>
      <c r="E58" s="115" t="s">
        <v>149</v>
      </c>
      <c r="F58" s="104">
        <v>167430</v>
      </c>
      <c r="G58" s="104">
        <v>167430</v>
      </c>
      <c r="H58" s="190"/>
      <c r="I58" s="164"/>
      <c r="J58" s="164"/>
    </row>
    <row r="59" ht="20.1" hidden="1" customHeight="1" spans="1:10">
      <c r="A59" s="99"/>
      <c r="B59" s="99"/>
      <c r="C59" s="99"/>
      <c r="D59" s="91" t="s">
        <v>157</v>
      </c>
      <c r="E59" s="91"/>
      <c r="F59" s="192">
        <f t="shared" ref="F59:F110" si="0">SUM(G59:J59)</f>
        <v>1332.07</v>
      </c>
      <c r="G59" s="192">
        <v>364.69</v>
      </c>
      <c r="H59" s="192">
        <v>967.38</v>
      </c>
      <c r="I59" s="192">
        <v>0</v>
      </c>
      <c r="J59" s="170">
        <v>0</v>
      </c>
    </row>
    <row r="60" ht="20.1" hidden="1" customHeight="1" spans="1:10">
      <c r="A60" s="99" t="s">
        <v>81</v>
      </c>
      <c r="B60" s="99" t="s">
        <v>91</v>
      </c>
      <c r="C60" s="99" t="s">
        <v>83</v>
      </c>
      <c r="D60" s="91" t="s">
        <v>158</v>
      </c>
      <c r="E60" s="91" t="s">
        <v>159</v>
      </c>
      <c r="F60" s="192">
        <f t="shared" si="0"/>
        <v>267.18</v>
      </c>
      <c r="G60" s="192">
        <v>267.18</v>
      </c>
      <c r="H60" s="192">
        <v>0</v>
      </c>
      <c r="I60" s="192">
        <v>0</v>
      </c>
      <c r="J60" s="170">
        <v>0</v>
      </c>
    </row>
    <row r="61" ht="20.1" hidden="1" customHeight="1" spans="1:10">
      <c r="A61" s="99" t="s">
        <v>81</v>
      </c>
      <c r="B61" s="99" t="s">
        <v>91</v>
      </c>
      <c r="C61" s="99" t="s">
        <v>93</v>
      </c>
      <c r="D61" s="91" t="s">
        <v>158</v>
      </c>
      <c r="E61" s="91" t="s">
        <v>160</v>
      </c>
      <c r="F61" s="192">
        <f t="shared" si="0"/>
        <v>967.38</v>
      </c>
      <c r="G61" s="192">
        <v>0</v>
      </c>
      <c r="H61" s="192">
        <v>967.38</v>
      </c>
      <c r="I61" s="192">
        <v>0</v>
      </c>
      <c r="J61" s="170">
        <v>0</v>
      </c>
    </row>
    <row r="62" ht="20.1" hidden="1" customHeight="1" spans="1:10">
      <c r="A62" s="99" t="s">
        <v>161</v>
      </c>
      <c r="B62" s="99" t="s">
        <v>162</v>
      </c>
      <c r="C62" s="99" t="s">
        <v>83</v>
      </c>
      <c r="D62" s="91" t="s">
        <v>158</v>
      </c>
      <c r="E62" s="91" t="s">
        <v>163</v>
      </c>
      <c r="F62" s="192">
        <f t="shared" si="0"/>
        <v>1</v>
      </c>
      <c r="G62" s="192">
        <v>1</v>
      </c>
      <c r="H62" s="192">
        <v>0</v>
      </c>
      <c r="I62" s="192">
        <v>0</v>
      </c>
      <c r="J62" s="170">
        <v>0</v>
      </c>
    </row>
    <row r="63" ht="20.1" hidden="1" customHeight="1" spans="1:10">
      <c r="A63" s="99" t="s">
        <v>106</v>
      </c>
      <c r="B63" s="99" t="s">
        <v>87</v>
      </c>
      <c r="C63" s="99" t="s">
        <v>87</v>
      </c>
      <c r="D63" s="91" t="s">
        <v>158</v>
      </c>
      <c r="E63" s="91" t="s">
        <v>164</v>
      </c>
      <c r="F63" s="192">
        <f t="shared" si="0"/>
        <v>44.08</v>
      </c>
      <c r="G63" s="192">
        <v>44.08</v>
      </c>
      <c r="H63" s="192">
        <v>0</v>
      </c>
      <c r="I63" s="192">
        <v>0</v>
      </c>
      <c r="J63" s="170">
        <v>0</v>
      </c>
    </row>
    <row r="64" ht="20.1" hidden="1" customHeight="1" spans="1:10">
      <c r="A64" s="99" t="s">
        <v>118</v>
      </c>
      <c r="B64" s="99" t="s">
        <v>165</v>
      </c>
      <c r="C64" s="99" t="s">
        <v>115</v>
      </c>
      <c r="D64" s="91" t="s">
        <v>158</v>
      </c>
      <c r="E64" s="91" t="s">
        <v>166</v>
      </c>
      <c r="F64" s="192">
        <f t="shared" si="0"/>
        <v>22.59</v>
      </c>
      <c r="G64" s="192">
        <v>22.59</v>
      </c>
      <c r="H64" s="192">
        <v>0</v>
      </c>
      <c r="I64" s="192">
        <v>0</v>
      </c>
      <c r="J64" s="170">
        <v>0</v>
      </c>
    </row>
    <row r="65" ht="20.1" hidden="1" customHeight="1" spans="1:10">
      <c r="A65" s="99" t="s">
        <v>146</v>
      </c>
      <c r="B65" s="99" t="s">
        <v>115</v>
      </c>
      <c r="C65" s="99" t="s">
        <v>85</v>
      </c>
      <c r="D65" s="91" t="s">
        <v>158</v>
      </c>
      <c r="E65" s="91" t="s">
        <v>167</v>
      </c>
      <c r="F65" s="192">
        <f t="shared" si="0"/>
        <v>29.84</v>
      </c>
      <c r="G65" s="192">
        <v>29.84</v>
      </c>
      <c r="H65" s="192">
        <v>0</v>
      </c>
      <c r="I65" s="192">
        <v>0</v>
      </c>
      <c r="J65" s="170">
        <v>0</v>
      </c>
    </row>
    <row r="66" ht="20.1" hidden="1" customHeight="1" spans="1:10">
      <c r="A66" s="99"/>
      <c r="B66" s="99"/>
      <c r="C66" s="99"/>
      <c r="D66" s="91" t="s">
        <v>168</v>
      </c>
      <c r="E66" s="91"/>
      <c r="F66" s="192">
        <f t="shared" si="0"/>
        <v>371.47</v>
      </c>
      <c r="G66" s="192">
        <v>229.42</v>
      </c>
      <c r="H66" s="192">
        <v>142.05</v>
      </c>
      <c r="I66" s="192">
        <v>0</v>
      </c>
      <c r="J66" s="170">
        <v>0</v>
      </c>
    </row>
    <row r="67" ht="20.1" hidden="1" customHeight="1" spans="1:10">
      <c r="A67" s="99" t="s">
        <v>81</v>
      </c>
      <c r="B67" s="99" t="s">
        <v>91</v>
      </c>
      <c r="C67" s="99" t="s">
        <v>169</v>
      </c>
      <c r="D67" s="91" t="s">
        <v>170</v>
      </c>
      <c r="E67" s="91" t="s">
        <v>171</v>
      </c>
      <c r="F67" s="192">
        <f t="shared" si="0"/>
        <v>164.72</v>
      </c>
      <c r="G67" s="192">
        <v>164.72</v>
      </c>
      <c r="H67" s="192">
        <v>0</v>
      </c>
      <c r="I67" s="192">
        <v>0</v>
      </c>
      <c r="J67" s="170">
        <v>0</v>
      </c>
    </row>
    <row r="68" ht="20.1" hidden="1" customHeight="1" spans="1:10">
      <c r="A68" s="99" t="s">
        <v>81</v>
      </c>
      <c r="B68" s="99" t="s">
        <v>91</v>
      </c>
      <c r="C68" s="99" t="s">
        <v>93</v>
      </c>
      <c r="D68" s="91" t="s">
        <v>170</v>
      </c>
      <c r="E68" s="91" t="s">
        <v>160</v>
      </c>
      <c r="F68" s="192">
        <f t="shared" si="0"/>
        <v>142.05</v>
      </c>
      <c r="G68" s="192">
        <v>0</v>
      </c>
      <c r="H68" s="192">
        <v>142.05</v>
      </c>
      <c r="I68" s="192">
        <v>0</v>
      </c>
      <c r="J68" s="170">
        <v>0</v>
      </c>
    </row>
    <row r="69" ht="20.1" hidden="1" customHeight="1" spans="1:10">
      <c r="A69" s="99" t="s">
        <v>161</v>
      </c>
      <c r="B69" s="99" t="s">
        <v>162</v>
      </c>
      <c r="C69" s="99" t="s">
        <v>83</v>
      </c>
      <c r="D69" s="91" t="s">
        <v>170</v>
      </c>
      <c r="E69" s="91" t="s">
        <v>163</v>
      </c>
      <c r="F69" s="192">
        <f t="shared" si="0"/>
        <v>1</v>
      </c>
      <c r="G69" s="192">
        <v>1</v>
      </c>
      <c r="H69" s="192">
        <v>0</v>
      </c>
      <c r="I69" s="192">
        <v>0</v>
      </c>
      <c r="J69" s="170">
        <v>0</v>
      </c>
    </row>
    <row r="70" ht="20.1" hidden="1" customHeight="1" spans="1:10">
      <c r="A70" s="99" t="s">
        <v>106</v>
      </c>
      <c r="B70" s="99" t="s">
        <v>87</v>
      </c>
      <c r="C70" s="99" t="s">
        <v>115</v>
      </c>
      <c r="D70" s="91" t="s">
        <v>170</v>
      </c>
      <c r="E70" s="91" t="s">
        <v>172</v>
      </c>
      <c r="F70" s="192">
        <f t="shared" si="0"/>
        <v>18.18</v>
      </c>
      <c r="G70" s="192">
        <v>18.18</v>
      </c>
      <c r="H70" s="192">
        <v>0</v>
      </c>
      <c r="I70" s="192">
        <v>0</v>
      </c>
      <c r="J70" s="170">
        <v>0</v>
      </c>
    </row>
    <row r="71" ht="20.1" hidden="1" customHeight="1" spans="1:10">
      <c r="A71" s="99" t="s">
        <v>106</v>
      </c>
      <c r="B71" s="99" t="s">
        <v>87</v>
      </c>
      <c r="C71" s="99" t="s">
        <v>87</v>
      </c>
      <c r="D71" s="91" t="s">
        <v>170</v>
      </c>
      <c r="E71" s="91" t="s">
        <v>164</v>
      </c>
      <c r="F71" s="192">
        <f t="shared" si="0"/>
        <v>14.41</v>
      </c>
      <c r="G71" s="192">
        <v>14.41</v>
      </c>
      <c r="H71" s="192">
        <v>0</v>
      </c>
      <c r="I71" s="192">
        <v>0</v>
      </c>
      <c r="J71" s="170">
        <v>0</v>
      </c>
    </row>
    <row r="72" ht="20.1" hidden="1" customHeight="1" spans="1:10">
      <c r="A72" s="99" t="s">
        <v>106</v>
      </c>
      <c r="B72" s="99" t="s">
        <v>87</v>
      </c>
      <c r="C72" s="99" t="s">
        <v>91</v>
      </c>
      <c r="D72" s="91" t="s">
        <v>170</v>
      </c>
      <c r="E72" s="91" t="s">
        <v>173</v>
      </c>
      <c r="F72" s="192">
        <f t="shared" si="0"/>
        <v>5.76</v>
      </c>
      <c r="G72" s="192">
        <v>5.76</v>
      </c>
      <c r="H72" s="192">
        <v>0</v>
      </c>
      <c r="I72" s="192">
        <v>0</v>
      </c>
      <c r="J72" s="170">
        <v>0</v>
      </c>
    </row>
    <row r="73" ht="20.1" hidden="1" customHeight="1" spans="1:10">
      <c r="A73" s="99" t="s">
        <v>118</v>
      </c>
      <c r="B73" s="99" t="s">
        <v>165</v>
      </c>
      <c r="C73" s="99" t="s">
        <v>115</v>
      </c>
      <c r="D73" s="91" t="s">
        <v>170</v>
      </c>
      <c r="E73" s="91" t="s">
        <v>166</v>
      </c>
      <c r="F73" s="192">
        <f t="shared" si="0"/>
        <v>12.28</v>
      </c>
      <c r="G73" s="192">
        <v>12.28</v>
      </c>
      <c r="H73" s="192">
        <v>0</v>
      </c>
      <c r="I73" s="192">
        <v>0</v>
      </c>
      <c r="J73" s="170">
        <v>0</v>
      </c>
    </row>
    <row r="74" ht="20.1" hidden="1" customHeight="1" spans="1:10">
      <c r="A74" s="99" t="s">
        <v>146</v>
      </c>
      <c r="B74" s="99" t="s">
        <v>115</v>
      </c>
      <c r="C74" s="99" t="s">
        <v>85</v>
      </c>
      <c r="D74" s="91" t="s">
        <v>170</v>
      </c>
      <c r="E74" s="91" t="s">
        <v>167</v>
      </c>
      <c r="F74" s="192">
        <f t="shared" si="0"/>
        <v>13.07</v>
      </c>
      <c r="G74" s="192">
        <v>13.07</v>
      </c>
      <c r="H74" s="192">
        <v>0</v>
      </c>
      <c r="I74" s="192">
        <v>0</v>
      </c>
      <c r="J74" s="170">
        <v>0</v>
      </c>
    </row>
    <row r="75" ht="20.1" hidden="1" customHeight="1" spans="1:10">
      <c r="A75" s="99"/>
      <c r="B75" s="99"/>
      <c r="C75" s="99"/>
      <c r="D75" s="91" t="s">
        <v>174</v>
      </c>
      <c r="E75" s="91"/>
      <c r="F75" s="192">
        <f t="shared" si="0"/>
        <v>3385.43</v>
      </c>
      <c r="G75" s="192">
        <v>242.76</v>
      </c>
      <c r="H75" s="192">
        <v>3142.67</v>
      </c>
      <c r="I75" s="192">
        <v>0</v>
      </c>
      <c r="J75" s="170">
        <v>0</v>
      </c>
    </row>
    <row r="76" ht="20.1" hidden="1" customHeight="1" spans="1:10">
      <c r="A76" s="99" t="s">
        <v>81</v>
      </c>
      <c r="B76" s="99" t="s">
        <v>91</v>
      </c>
      <c r="C76" s="99" t="s">
        <v>83</v>
      </c>
      <c r="D76" s="91" t="s">
        <v>175</v>
      </c>
      <c r="E76" s="91" t="s">
        <v>159</v>
      </c>
      <c r="F76" s="192">
        <f t="shared" si="0"/>
        <v>182.31</v>
      </c>
      <c r="G76" s="192">
        <v>182.31</v>
      </c>
      <c r="H76" s="192">
        <v>0</v>
      </c>
      <c r="I76" s="192">
        <v>0</v>
      </c>
      <c r="J76" s="170">
        <v>0</v>
      </c>
    </row>
    <row r="77" ht="20.1" hidden="1" customHeight="1" spans="1:10">
      <c r="A77" s="99" t="s">
        <v>81</v>
      </c>
      <c r="B77" s="99" t="s">
        <v>91</v>
      </c>
      <c r="C77" s="99" t="s">
        <v>89</v>
      </c>
      <c r="D77" s="91" t="s">
        <v>175</v>
      </c>
      <c r="E77" s="91" t="s">
        <v>176</v>
      </c>
      <c r="F77" s="192">
        <f t="shared" si="0"/>
        <v>3083.57</v>
      </c>
      <c r="G77" s="192">
        <v>0</v>
      </c>
      <c r="H77" s="192">
        <v>3083.57</v>
      </c>
      <c r="I77" s="192">
        <v>0</v>
      </c>
      <c r="J77" s="170">
        <v>0</v>
      </c>
    </row>
    <row r="78" ht="20.1" hidden="1" customHeight="1" spans="1:10">
      <c r="A78" s="99" t="s">
        <v>81</v>
      </c>
      <c r="B78" s="99" t="s">
        <v>91</v>
      </c>
      <c r="C78" s="99" t="s">
        <v>93</v>
      </c>
      <c r="D78" s="91" t="s">
        <v>175</v>
      </c>
      <c r="E78" s="91" t="s">
        <v>160</v>
      </c>
      <c r="F78" s="192">
        <f t="shared" si="0"/>
        <v>59.1</v>
      </c>
      <c r="G78" s="192">
        <v>0</v>
      </c>
      <c r="H78" s="192">
        <v>59.1</v>
      </c>
      <c r="I78" s="192">
        <v>0</v>
      </c>
      <c r="J78" s="170">
        <v>0</v>
      </c>
    </row>
    <row r="79" ht="20.1" hidden="1" customHeight="1" spans="1:10">
      <c r="A79" s="99" t="s">
        <v>161</v>
      </c>
      <c r="B79" s="99" t="s">
        <v>162</v>
      </c>
      <c r="C79" s="99" t="s">
        <v>83</v>
      </c>
      <c r="D79" s="91" t="s">
        <v>175</v>
      </c>
      <c r="E79" s="91" t="s">
        <v>163</v>
      </c>
      <c r="F79" s="192">
        <f t="shared" si="0"/>
        <v>1</v>
      </c>
      <c r="G79" s="192">
        <v>1</v>
      </c>
      <c r="H79" s="192">
        <v>0</v>
      </c>
      <c r="I79" s="192">
        <v>0</v>
      </c>
      <c r="J79" s="170">
        <v>0</v>
      </c>
    </row>
    <row r="80" ht="20.1" hidden="1" customHeight="1" spans="1:10">
      <c r="A80" s="99" t="s">
        <v>106</v>
      </c>
      <c r="B80" s="99" t="s">
        <v>87</v>
      </c>
      <c r="C80" s="99" t="s">
        <v>87</v>
      </c>
      <c r="D80" s="91" t="s">
        <v>175</v>
      </c>
      <c r="E80" s="91" t="s">
        <v>164</v>
      </c>
      <c r="F80" s="192">
        <f t="shared" si="0"/>
        <v>21.83</v>
      </c>
      <c r="G80" s="192">
        <v>21.83</v>
      </c>
      <c r="H80" s="192">
        <v>0</v>
      </c>
      <c r="I80" s="192">
        <v>0</v>
      </c>
      <c r="J80" s="170">
        <v>0</v>
      </c>
    </row>
    <row r="81" ht="20.1" hidden="1" customHeight="1" spans="1:10">
      <c r="A81" s="99" t="s">
        <v>106</v>
      </c>
      <c r="B81" s="99" t="s">
        <v>87</v>
      </c>
      <c r="C81" s="99" t="s">
        <v>91</v>
      </c>
      <c r="D81" s="91" t="s">
        <v>175</v>
      </c>
      <c r="E81" s="91" t="s">
        <v>173</v>
      </c>
      <c r="F81" s="192">
        <f t="shared" si="0"/>
        <v>8.74</v>
      </c>
      <c r="G81" s="192">
        <v>8.74</v>
      </c>
      <c r="H81" s="192">
        <v>0</v>
      </c>
      <c r="I81" s="192">
        <v>0</v>
      </c>
      <c r="J81" s="170">
        <v>0</v>
      </c>
    </row>
    <row r="82" ht="20.1" hidden="1" customHeight="1" spans="1:10">
      <c r="A82" s="99" t="s">
        <v>118</v>
      </c>
      <c r="B82" s="99" t="s">
        <v>165</v>
      </c>
      <c r="C82" s="99" t="s">
        <v>115</v>
      </c>
      <c r="D82" s="91" t="s">
        <v>175</v>
      </c>
      <c r="E82" s="91" t="s">
        <v>166</v>
      </c>
      <c r="F82" s="192">
        <f t="shared" si="0"/>
        <v>13.37</v>
      </c>
      <c r="G82" s="192">
        <v>13.37</v>
      </c>
      <c r="H82" s="192">
        <v>0</v>
      </c>
      <c r="I82" s="192">
        <v>0</v>
      </c>
      <c r="J82" s="170">
        <v>0</v>
      </c>
    </row>
    <row r="83" ht="20.1" hidden="1" customHeight="1" spans="1:10">
      <c r="A83" s="99" t="s">
        <v>146</v>
      </c>
      <c r="B83" s="99" t="s">
        <v>115</v>
      </c>
      <c r="C83" s="99" t="s">
        <v>85</v>
      </c>
      <c r="D83" s="91" t="s">
        <v>175</v>
      </c>
      <c r="E83" s="91" t="s">
        <v>167</v>
      </c>
      <c r="F83" s="192">
        <f t="shared" si="0"/>
        <v>15.51</v>
      </c>
      <c r="G83" s="192">
        <v>15.51</v>
      </c>
      <c r="H83" s="192">
        <v>0</v>
      </c>
      <c r="I83" s="192">
        <v>0</v>
      </c>
      <c r="J83" s="170">
        <v>0</v>
      </c>
    </row>
    <row r="84" ht="20.1" hidden="1" customHeight="1" spans="1:10">
      <c r="A84" s="99"/>
      <c r="B84" s="99"/>
      <c r="C84" s="99"/>
      <c r="D84" s="91" t="s">
        <v>177</v>
      </c>
      <c r="E84" s="91"/>
      <c r="F84" s="192">
        <f t="shared" si="0"/>
        <v>311.55</v>
      </c>
      <c r="G84" s="192">
        <v>250.55</v>
      </c>
      <c r="H84" s="192">
        <v>61</v>
      </c>
      <c r="I84" s="192">
        <v>0</v>
      </c>
      <c r="J84" s="170">
        <v>0</v>
      </c>
    </row>
    <row r="85" ht="20.1" hidden="1" customHeight="1" spans="1:10">
      <c r="A85" s="99" t="s">
        <v>81</v>
      </c>
      <c r="B85" s="99" t="s">
        <v>91</v>
      </c>
      <c r="C85" s="99" t="s">
        <v>85</v>
      </c>
      <c r="D85" s="91" t="s">
        <v>178</v>
      </c>
      <c r="E85" s="91" t="s">
        <v>179</v>
      </c>
      <c r="F85" s="192">
        <f t="shared" si="0"/>
        <v>191.35</v>
      </c>
      <c r="G85" s="192">
        <v>191.35</v>
      </c>
      <c r="H85" s="192">
        <v>0</v>
      </c>
      <c r="I85" s="192">
        <v>0</v>
      </c>
      <c r="J85" s="170">
        <v>0</v>
      </c>
    </row>
    <row r="86" ht="20.1" hidden="1" customHeight="1" spans="1:10">
      <c r="A86" s="99" t="s">
        <v>81</v>
      </c>
      <c r="B86" s="99" t="s">
        <v>91</v>
      </c>
      <c r="C86" s="99" t="s">
        <v>115</v>
      </c>
      <c r="D86" s="91" t="s">
        <v>178</v>
      </c>
      <c r="E86" s="91" t="s">
        <v>180</v>
      </c>
      <c r="F86" s="192">
        <f t="shared" si="0"/>
        <v>51</v>
      </c>
      <c r="G86" s="192">
        <v>0</v>
      </c>
      <c r="H86" s="192">
        <v>51</v>
      </c>
      <c r="I86" s="192">
        <v>0</v>
      </c>
      <c r="J86" s="170">
        <v>0</v>
      </c>
    </row>
    <row r="87" ht="20.1" hidden="1" customHeight="1" spans="1:10">
      <c r="A87" s="99" t="s">
        <v>81</v>
      </c>
      <c r="B87" s="99" t="s">
        <v>91</v>
      </c>
      <c r="C87" s="99" t="s">
        <v>89</v>
      </c>
      <c r="D87" s="91" t="s">
        <v>178</v>
      </c>
      <c r="E87" s="91" t="s">
        <v>176</v>
      </c>
      <c r="F87" s="192">
        <f t="shared" si="0"/>
        <v>10</v>
      </c>
      <c r="G87" s="192">
        <v>0</v>
      </c>
      <c r="H87" s="192">
        <v>10</v>
      </c>
      <c r="I87" s="192">
        <v>0</v>
      </c>
      <c r="J87" s="170">
        <v>0</v>
      </c>
    </row>
    <row r="88" ht="20.1" hidden="1" customHeight="1" spans="1:10">
      <c r="A88" s="99" t="s">
        <v>161</v>
      </c>
      <c r="B88" s="99" t="s">
        <v>162</v>
      </c>
      <c r="C88" s="99" t="s">
        <v>83</v>
      </c>
      <c r="D88" s="91" t="s">
        <v>178</v>
      </c>
      <c r="E88" s="91" t="s">
        <v>163</v>
      </c>
      <c r="F88" s="192">
        <f t="shared" si="0"/>
        <v>1</v>
      </c>
      <c r="G88" s="192">
        <v>1</v>
      </c>
      <c r="H88" s="192">
        <v>0</v>
      </c>
      <c r="I88" s="192">
        <v>0</v>
      </c>
      <c r="J88" s="170">
        <v>0</v>
      </c>
    </row>
    <row r="89" ht="20.1" hidden="1" customHeight="1" spans="1:10">
      <c r="A89" s="99" t="s">
        <v>106</v>
      </c>
      <c r="B89" s="99" t="s">
        <v>87</v>
      </c>
      <c r="C89" s="99" t="s">
        <v>87</v>
      </c>
      <c r="D89" s="91" t="s">
        <v>178</v>
      </c>
      <c r="E89" s="91" t="s">
        <v>164</v>
      </c>
      <c r="F89" s="192">
        <f t="shared" si="0"/>
        <v>23.48</v>
      </c>
      <c r="G89" s="192">
        <v>23.48</v>
      </c>
      <c r="H89" s="192">
        <v>0</v>
      </c>
      <c r="I89" s="192">
        <v>0</v>
      </c>
      <c r="J89" s="170">
        <v>0</v>
      </c>
    </row>
    <row r="90" ht="20.1" hidden="1" customHeight="1" spans="1:10">
      <c r="A90" s="99" t="s">
        <v>118</v>
      </c>
      <c r="B90" s="99" t="s">
        <v>165</v>
      </c>
      <c r="C90" s="99" t="s">
        <v>85</v>
      </c>
      <c r="D90" s="91" t="s">
        <v>178</v>
      </c>
      <c r="E90" s="91" t="s">
        <v>181</v>
      </c>
      <c r="F90" s="192">
        <f t="shared" si="0"/>
        <v>13.53</v>
      </c>
      <c r="G90" s="192">
        <v>13.53</v>
      </c>
      <c r="H90" s="192">
        <v>0</v>
      </c>
      <c r="I90" s="192">
        <v>0</v>
      </c>
      <c r="J90" s="170">
        <v>0</v>
      </c>
    </row>
    <row r="91" ht="20.1" hidden="1" customHeight="1" spans="1:10">
      <c r="A91" s="99" t="s">
        <v>118</v>
      </c>
      <c r="B91" s="99" t="s">
        <v>165</v>
      </c>
      <c r="C91" s="99" t="s">
        <v>83</v>
      </c>
      <c r="D91" s="91" t="s">
        <v>178</v>
      </c>
      <c r="E91" s="91" t="s">
        <v>182</v>
      </c>
      <c r="F91" s="192">
        <f t="shared" si="0"/>
        <v>3.31</v>
      </c>
      <c r="G91" s="192">
        <v>3.31</v>
      </c>
      <c r="H91" s="192">
        <v>0</v>
      </c>
      <c r="I91" s="192">
        <v>0</v>
      </c>
      <c r="J91" s="170">
        <v>0</v>
      </c>
    </row>
    <row r="92" ht="20.1" hidden="1" customHeight="1" spans="1:10">
      <c r="A92" s="99" t="s">
        <v>146</v>
      </c>
      <c r="B92" s="99" t="s">
        <v>115</v>
      </c>
      <c r="C92" s="99" t="s">
        <v>85</v>
      </c>
      <c r="D92" s="91" t="s">
        <v>178</v>
      </c>
      <c r="E92" s="91" t="s">
        <v>167</v>
      </c>
      <c r="F92" s="192">
        <f t="shared" si="0"/>
        <v>17.88</v>
      </c>
      <c r="G92" s="192">
        <v>17.88</v>
      </c>
      <c r="H92" s="192">
        <v>0</v>
      </c>
      <c r="I92" s="192">
        <v>0</v>
      </c>
      <c r="J92" s="170">
        <v>0</v>
      </c>
    </row>
    <row r="93" ht="20.1" hidden="1" customHeight="1" spans="1:10">
      <c r="A93" s="99"/>
      <c r="B93" s="99"/>
      <c r="C93" s="99"/>
      <c r="D93" s="91" t="s">
        <v>183</v>
      </c>
      <c r="E93" s="91"/>
      <c r="F93" s="192">
        <f t="shared" si="0"/>
        <v>1251.23</v>
      </c>
      <c r="G93" s="192">
        <v>142.93</v>
      </c>
      <c r="H93" s="192">
        <v>1108.3</v>
      </c>
      <c r="I93" s="192">
        <v>0</v>
      </c>
      <c r="J93" s="170">
        <v>0</v>
      </c>
    </row>
    <row r="94" ht="20.1" hidden="1" customHeight="1" spans="1:10">
      <c r="A94" s="99" t="s">
        <v>81</v>
      </c>
      <c r="B94" s="99" t="s">
        <v>91</v>
      </c>
      <c r="C94" s="99" t="s">
        <v>85</v>
      </c>
      <c r="D94" s="91" t="s">
        <v>184</v>
      </c>
      <c r="E94" s="91" t="s">
        <v>179</v>
      </c>
      <c r="F94" s="192">
        <f t="shared" si="0"/>
        <v>108.34</v>
      </c>
      <c r="G94" s="192">
        <v>108.34</v>
      </c>
      <c r="H94" s="192">
        <v>0</v>
      </c>
      <c r="I94" s="192">
        <v>0</v>
      </c>
      <c r="J94" s="170">
        <v>0</v>
      </c>
    </row>
    <row r="95" ht="20.1" hidden="1" customHeight="1" spans="1:10">
      <c r="A95" s="99" t="s">
        <v>81</v>
      </c>
      <c r="B95" s="99" t="s">
        <v>91</v>
      </c>
      <c r="C95" s="99" t="s">
        <v>115</v>
      </c>
      <c r="D95" s="91" t="s">
        <v>184</v>
      </c>
      <c r="E95" s="91" t="s">
        <v>180</v>
      </c>
      <c r="F95" s="192">
        <f t="shared" si="0"/>
        <v>8.3</v>
      </c>
      <c r="G95" s="192">
        <v>0</v>
      </c>
      <c r="H95" s="192">
        <v>8.3</v>
      </c>
      <c r="I95" s="192">
        <v>0</v>
      </c>
      <c r="J95" s="170">
        <v>0</v>
      </c>
    </row>
    <row r="96" ht="20.1" hidden="1" customHeight="1" spans="1:10">
      <c r="A96" s="99" t="s">
        <v>81</v>
      </c>
      <c r="B96" s="99" t="s">
        <v>91</v>
      </c>
      <c r="C96" s="99" t="s">
        <v>93</v>
      </c>
      <c r="D96" s="91" t="s">
        <v>184</v>
      </c>
      <c r="E96" s="91" t="s">
        <v>160</v>
      </c>
      <c r="F96" s="192">
        <f t="shared" si="0"/>
        <v>1100</v>
      </c>
      <c r="G96" s="192">
        <v>0</v>
      </c>
      <c r="H96" s="192">
        <v>1100</v>
      </c>
      <c r="I96" s="192">
        <v>0</v>
      </c>
      <c r="J96" s="170">
        <v>0</v>
      </c>
    </row>
    <row r="97" ht="20.1" hidden="1" customHeight="1" spans="1:10">
      <c r="A97" s="99" t="s">
        <v>161</v>
      </c>
      <c r="B97" s="99" t="s">
        <v>162</v>
      </c>
      <c r="C97" s="99" t="s">
        <v>83</v>
      </c>
      <c r="D97" s="91" t="s">
        <v>184</v>
      </c>
      <c r="E97" s="91" t="s">
        <v>163</v>
      </c>
      <c r="F97" s="192">
        <f t="shared" si="0"/>
        <v>1</v>
      </c>
      <c r="G97" s="192">
        <v>1</v>
      </c>
      <c r="H97" s="192">
        <v>0</v>
      </c>
      <c r="I97" s="192">
        <v>0</v>
      </c>
      <c r="J97" s="170">
        <v>0</v>
      </c>
    </row>
    <row r="98" ht="20.1" hidden="1" customHeight="1" spans="1:10">
      <c r="A98" s="99" t="s">
        <v>106</v>
      </c>
      <c r="B98" s="99" t="s">
        <v>87</v>
      </c>
      <c r="C98" s="99" t="s">
        <v>87</v>
      </c>
      <c r="D98" s="91" t="s">
        <v>184</v>
      </c>
      <c r="E98" s="91" t="s">
        <v>164</v>
      </c>
      <c r="F98" s="192">
        <f t="shared" si="0"/>
        <v>12.53</v>
      </c>
      <c r="G98" s="192">
        <v>12.53</v>
      </c>
      <c r="H98" s="192">
        <v>0</v>
      </c>
      <c r="I98" s="192">
        <v>0</v>
      </c>
      <c r="J98" s="170">
        <v>0</v>
      </c>
    </row>
    <row r="99" ht="20.1" hidden="1" customHeight="1" spans="1:10">
      <c r="A99" s="99" t="s">
        <v>118</v>
      </c>
      <c r="B99" s="99" t="s">
        <v>165</v>
      </c>
      <c r="C99" s="99" t="s">
        <v>85</v>
      </c>
      <c r="D99" s="91" t="s">
        <v>184</v>
      </c>
      <c r="E99" s="91" t="s">
        <v>181</v>
      </c>
      <c r="F99" s="192">
        <f t="shared" si="0"/>
        <v>8.11</v>
      </c>
      <c r="G99" s="192">
        <v>8.11</v>
      </c>
      <c r="H99" s="192">
        <v>0</v>
      </c>
      <c r="I99" s="192">
        <v>0</v>
      </c>
      <c r="J99" s="170">
        <v>0</v>
      </c>
    </row>
    <row r="100" ht="20.1" hidden="1" customHeight="1" spans="1:10">
      <c r="A100" s="99" t="s">
        <v>118</v>
      </c>
      <c r="B100" s="99" t="s">
        <v>165</v>
      </c>
      <c r="C100" s="99" t="s">
        <v>83</v>
      </c>
      <c r="D100" s="91" t="s">
        <v>184</v>
      </c>
      <c r="E100" s="91" t="s">
        <v>182</v>
      </c>
      <c r="F100" s="192">
        <f t="shared" si="0"/>
        <v>2.21</v>
      </c>
      <c r="G100" s="192">
        <v>2.21</v>
      </c>
      <c r="H100" s="192">
        <v>0</v>
      </c>
      <c r="I100" s="192">
        <v>0</v>
      </c>
      <c r="J100" s="170">
        <v>0</v>
      </c>
    </row>
    <row r="101" ht="20.1" hidden="1" customHeight="1" spans="1:10">
      <c r="A101" s="99" t="s">
        <v>146</v>
      </c>
      <c r="B101" s="99" t="s">
        <v>115</v>
      </c>
      <c r="C101" s="99" t="s">
        <v>85</v>
      </c>
      <c r="D101" s="91" t="s">
        <v>184</v>
      </c>
      <c r="E101" s="91" t="s">
        <v>167</v>
      </c>
      <c r="F101" s="192">
        <f t="shared" si="0"/>
        <v>10.74</v>
      </c>
      <c r="G101" s="192">
        <v>10.74</v>
      </c>
      <c r="H101" s="192">
        <v>0</v>
      </c>
      <c r="I101" s="192">
        <v>0</v>
      </c>
      <c r="J101" s="170">
        <v>0</v>
      </c>
    </row>
    <row r="102" ht="20.1" hidden="1" customHeight="1" spans="1:10">
      <c r="A102" s="99"/>
      <c r="B102" s="99"/>
      <c r="C102" s="99"/>
      <c r="D102" s="91" t="s">
        <v>185</v>
      </c>
      <c r="E102" s="91"/>
      <c r="F102" s="192">
        <f t="shared" si="0"/>
        <v>494.77</v>
      </c>
      <c r="G102" s="192">
        <v>362.37</v>
      </c>
      <c r="H102" s="192">
        <v>132.4</v>
      </c>
      <c r="I102" s="192">
        <v>0</v>
      </c>
      <c r="J102" s="170">
        <v>0</v>
      </c>
    </row>
    <row r="103" ht="20.1" hidden="1" customHeight="1" spans="1:10">
      <c r="A103" s="99" t="s">
        <v>81</v>
      </c>
      <c r="B103" s="99" t="s">
        <v>91</v>
      </c>
      <c r="C103" s="99" t="s">
        <v>85</v>
      </c>
      <c r="D103" s="91" t="s">
        <v>186</v>
      </c>
      <c r="E103" s="91" t="s">
        <v>179</v>
      </c>
      <c r="F103" s="192">
        <f t="shared" si="0"/>
        <v>275.8</v>
      </c>
      <c r="G103" s="192">
        <v>275.8</v>
      </c>
      <c r="H103" s="192">
        <v>0</v>
      </c>
      <c r="I103" s="192">
        <v>0</v>
      </c>
      <c r="J103" s="170">
        <v>0</v>
      </c>
    </row>
    <row r="104" ht="20.1" hidden="1" customHeight="1" spans="1:10">
      <c r="A104" s="99" t="s">
        <v>81</v>
      </c>
      <c r="B104" s="99" t="s">
        <v>91</v>
      </c>
      <c r="C104" s="99" t="s">
        <v>115</v>
      </c>
      <c r="D104" s="91" t="s">
        <v>186</v>
      </c>
      <c r="E104" s="91" t="s">
        <v>180</v>
      </c>
      <c r="F104" s="192">
        <f t="shared" si="0"/>
        <v>89.4</v>
      </c>
      <c r="G104" s="192">
        <v>0</v>
      </c>
      <c r="H104" s="192">
        <v>89.4</v>
      </c>
      <c r="I104" s="192">
        <v>0</v>
      </c>
      <c r="J104" s="170">
        <v>0</v>
      </c>
    </row>
    <row r="105" ht="20.1" hidden="1" customHeight="1" spans="1:10">
      <c r="A105" s="99" t="s">
        <v>81</v>
      </c>
      <c r="B105" s="99" t="s">
        <v>91</v>
      </c>
      <c r="C105" s="99" t="s">
        <v>89</v>
      </c>
      <c r="D105" s="91" t="s">
        <v>186</v>
      </c>
      <c r="E105" s="91" t="s">
        <v>176</v>
      </c>
      <c r="F105" s="192">
        <f t="shared" si="0"/>
        <v>43</v>
      </c>
      <c r="G105" s="192">
        <v>0</v>
      </c>
      <c r="H105" s="192">
        <v>43</v>
      </c>
      <c r="I105" s="192">
        <v>0</v>
      </c>
      <c r="J105" s="170">
        <v>0</v>
      </c>
    </row>
    <row r="106" ht="20.1" hidden="1" customHeight="1" spans="1:10">
      <c r="A106" s="99" t="s">
        <v>161</v>
      </c>
      <c r="B106" s="99" t="s">
        <v>162</v>
      </c>
      <c r="C106" s="99" t="s">
        <v>83</v>
      </c>
      <c r="D106" s="91" t="s">
        <v>186</v>
      </c>
      <c r="E106" s="91" t="s">
        <v>163</v>
      </c>
      <c r="F106" s="192">
        <f t="shared" si="0"/>
        <v>1</v>
      </c>
      <c r="G106" s="192">
        <v>1</v>
      </c>
      <c r="H106" s="192">
        <v>0</v>
      </c>
      <c r="I106" s="192">
        <v>0</v>
      </c>
      <c r="J106" s="170">
        <v>0</v>
      </c>
    </row>
    <row r="107" ht="20.1" hidden="1" customHeight="1" spans="1:10">
      <c r="A107" s="99" t="s">
        <v>106</v>
      </c>
      <c r="B107" s="99" t="s">
        <v>87</v>
      </c>
      <c r="C107" s="99" t="s">
        <v>87</v>
      </c>
      <c r="D107" s="91" t="s">
        <v>186</v>
      </c>
      <c r="E107" s="91" t="s">
        <v>164</v>
      </c>
      <c r="F107" s="192">
        <f t="shared" si="0"/>
        <v>34.62</v>
      </c>
      <c r="G107" s="192">
        <v>34.62</v>
      </c>
      <c r="H107" s="192">
        <v>0</v>
      </c>
      <c r="I107" s="192">
        <v>0</v>
      </c>
      <c r="J107" s="170">
        <v>0</v>
      </c>
    </row>
    <row r="108" ht="20.1" hidden="1" customHeight="1" spans="1:10">
      <c r="A108" s="99" t="s">
        <v>118</v>
      </c>
      <c r="B108" s="99" t="s">
        <v>165</v>
      </c>
      <c r="C108" s="99" t="s">
        <v>85</v>
      </c>
      <c r="D108" s="91" t="s">
        <v>186</v>
      </c>
      <c r="E108" s="91" t="s">
        <v>181</v>
      </c>
      <c r="F108" s="192">
        <f t="shared" si="0"/>
        <v>20.04</v>
      </c>
      <c r="G108" s="192">
        <v>20.04</v>
      </c>
      <c r="H108" s="192">
        <v>0</v>
      </c>
      <c r="I108" s="192">
        <v>0</v>
      </c>
      <c r="J108" s="170">
        <v>0</v>
      </c>
    </row>
    <row r="109" ht="20.1" hidden="1" customHeight="1" spans="1:10">
      <c r="A109" s="99" t="s">
        <v>118</v>
      </c>
      <c r="B109" s="99" t="s">
        <v>165</v>
      </c>
      <c r="C109" s="99" t="s">
        <v>83</v>
      </c>
      <c r="D109" s="91" t="s">
        <v>186</v>
      </c>
      <c r="E109" s="91" t="s">
        <v>182</v>
      </c>
      <c r="F109" s="192">
        <f t="shared" si="0"/>
        <v>4.42</v>
      </c>
      <c r="G109" s="192">
        <v>4.42</v>
      </c>
      <c r="H109" s="192">
        <v>0</v>
      </c>
      <c r="I109" s="192">
        <v>0</v>
      </c>
      <c r="J109" s="170">
        <v>0</v>
      </c>
    </row>
    <row r="110" ht="20.1" hidden="1" customHeight="1" spans="1:10">
      <c r="A110" s="99" t="s">
        <v>146</v>
      </c>
      <c r="B110" s="99" t="s">
        <v>115</v>
      </c>
      <c r="C110" s="99" t="s">
        <v>85</v>
      </c>
      <c r="D110" s="91" t="s">
        <v>186</v>
      </c>
      <c r="E110" s="91" t="s">
        <v>167</v>
      </c>
      <c r="F110" s="192">
        <f t="shared" si="0"/>
        <v>26.49</v>
      </c>
      <c r="G110" s="192">
        <v>26.49</v>
      </c>
      <c r="H110" s="192">
        <v>0</v>
      </c>
      <c r="I110" s="192">
        <v>0</v>
      </c>
      <c r="J110" s="170">
        <v>0</v>
      </c>
    </row>
    <row r="111" ht="20.1" hidden="1" customHeight="1" spans="1:10">
      <c r="A111" s="99"/>
      <c r="B111" s="99"/>
      <c r="C111" s="99"/>
      <c r="D111" s="91" t="s">
        <v>187</v>
      </c>
      <c r="E111" s="91"/>
      <c r="F111" s="192">
        <f t="shared" ref="F111:F140" si="1">SUM(G111:J111)</f>
        <v>98.67</v>
      </c>
      <c r="G111" s="192">
        <v>83.62</v>
      </c>
      <c r="H111" s="192">
        <v>15.05</v>
      </c>
      <c r="I111" s="192">
        <v>0</v>
      </c>
      <c r="J111" s="170">
        <v>0</v>
      </c>
    </row>
    <row r="112" ht="20.1" hidden="1" customHeight="1" spans="1:10">
      <c r="A112" s="99" t="s">
        <v>81</v>
      </c>
      <c r="B112" s="99" t="s">
        <v>91</v>
      </c>
      <c r="C112" s="99" t="s">
        <v>85</v>
      </c>
      <c r="D112" s="91" t="s">
        <v>188</v>
      </c>
      <c r="E112" s="91" t="s">
        <v>179</v>
      </c>
      <c r="F112" s="192">
        <f t="shared" si="1"/>
        <v>62.75</v>
      </c>
      <c r="G112" s="192">
        <v>62.75</v>
      </c>
      <c r="H112" s="192">
        <v>0</v>
      </c>
      <c r="I112" s="192">
        <v>0</v>
      </c>
      <c r="J112" s="170">
        <v>0</v>
      </c>
    </row>
    <row r="113" ht="20.1" hidden="1" customHeight="1" spans="1:10">
      <c r="A113" s="99" t="s">
        <v>81</v>
      </c>
      <c r="B113" s="99" t="s">
        <v>91</v>
      </c>
      <c r="C113" s="99" t="s">
        <v>115</v>
      </c>
      <c r="D113" s="91" t="s">
        <v>188</v>
      </c>
      <c r="E113" s="91" t="s">
        <v>180</v>
      </c>
      <c r="F113" s="192">
        <f t="shared" si="1"/>
        <v>15.05</v>
      </c>
      <c r="G113" s="192">
        <v>0</v>
      </c>
      <c r="H113" s="192">
        <v>15.05</v>
      </c>
      <c r="I113" s="192">
        <v>0</v>
      </c>
      <c r="J113" s="170">
        <v>0</v>
      </c>
    </row>
    <row r="114" ht="20.1" hidden="1" customHeight="1" spans="1:10">
      <c r="A114" s="99" t="s">
        <v>161</v>
      </c>
      <c r="B114" s="99" t="s">
        <v>162</v>
      </c>
      <c r="C114" s="99" t="s">
        <v>83</v>
      </c>
      <c r="D114" s="91" t="s">
        <v>188</v>
      </c>
      <c r="E114" s="91" t="s">
        <v>163</v>
      </c>
      <c r="F114" s="192">
        <f t="shared" si="1"/>
        <v>1</v>
      </c>
      <c r="G114" s="192">
        <v>1</v>
      </c>
      <c r="H114" s="192">
        <v>0</v>
      </c>
      <c r="I114" s="192">
        <v>0</v>
      </c>
      <c r="J114" s="170">
        <v>0</v>
      </c>
    </row>
    <row r="115" ht="20.1" hidden="1" customHeight="1" spans="1:10">
      <c r="A115" s="99" t="s">
        <v>106</v>
      </c>
      <c r="B115" s="99" t="s">
        <v>87</v>
      </c>
      <c r="C115" s="99" t="s">
        <v>87</v>
      </c>
      <c r="D115" s="91" t="s">
        <v>188</v>
      </c>
      <c r="E115" s="91" t="s">
        <v>164</v>
      </c>
      <c r="F115" s="192">
        <f t="shared" si="1"/>
        <v>8.22</v>
      </c>
      <c r="G115" s="192">
        <v>8.22</v>
      </c>
      <c r="H115" s="192">
        <v>0</v>
      </c>
      <c r="I115" s="192">
        <v>0</v>
      </c>
      <c r="J115" s="170">
        <v>0</v>
      </c>
    </row>
    <row r="116" ht="20.1" hidden="1" customHeight="1" spans="1:10">
      <c r="A116" s="99" t="s">
        <v>118</v>
      </c>
      <c r="B116" s="99" t="s">
        <v>165</v>
      </c>
      <c r="C116" s="99" t="s">
        <v>85</v>
      </c>
      <c r="D116" s="91" t="s">
        <v>188</v>
      </c>
      <c r="E116" s="91" t="s">
        <v>181</v>
      </c>
      <c r="F116" s="192">
        <f t="shared" si="1"/>
        <v>4.55</v>
      </c>
      <c r="G116" s="192">
        <v>4.55</v>
      </c>
      <c r="H116" s="192">
        <v>0</v>
      </c>
      <c r="I116" s="192">
        <v>0</v>
      </c>
      <c r="J116" s="170">
        <v>0</v>
      </c>
    </row>
    <row r="117" ht="20.1" hidden="1" customHeight="1" spans="1:10">
      <c r="A117" s="99" t="s">
        <v>118</v>
      </c>
      <c r="B117" s="99" t="s">
        <v>165</v>
      </c>
      <c r="C117" s="99" t="s">
        <v>83</v>
      </c>
      <c r="D117" s="91" t="s">
        <v>188</v>
      </c>
      <c r="E117" s="91" t="s">
        <v>182</v>
      </c>
      <c r="F117" s="192">
        <f t="shared" si="1"/>
        <v>1.1</v>
      </c>
      <c r="G117" s="192">
        <v>1.1</v>
      </c>
      <c r="H117" s="192">
        <v>0</v>
      </c>
      <c r="I117" s="192">
        <v>0</v>
      </c>
      <c r="J117" s="170">
        <v>0</v>
      </c>
    </row>
    <row r="118" ht="20.1" hidden="1" customHeight="1" spans="1:10">
      <c r="A118" s="99" t="s">
        <v>146</v>
      </c>
      <c r="B118" s="99" t="s">
        <v>115</v>
      </c>
      <c r="C118" s="99" t="s">
        <v>85</v>
      </c>
      <c r="D118" s="91" t="s">
        <v>188</v>
      </c>
      <c r="E118" s="91" t="s">
        <v>167</v>
      </c>
      <c r="F118" s="192">
        <f t="shared" si="1"/>
        <v>6</v>
      </c>
      <c r="G118" s="192">
        <v>6</v>
      </c>
      <c r="H118" s="192">
        <v>0</v>
      </c>
      <c r="I118" s="192">
        <v>0</v>
      </c>
      <c r="J118" s="170">
        <v>0</v>
      </c>
    </row>
    <row r="119" ht="20.1" hidden="1" customHeight="1" spans="1:10">
      <c r="A119" s="99"/>
      <c r="B119" s="99"/>
      <c r="C119" s="99"/>
      <c r="D119" s="91" t="s">
        <v>189</v>
      </c>
      <c r="E119" s="91"/>
      <c r="F119" s="192">
        <f t="shared" si="1"/>
        <v>619.93</v>
      </c>
      <c r="G119" s="192">
        <v>143.93</v>
      </c>
      <c r="H119" s="192">
        <v>476</v>
      </c>
      <c r="I119" s="192">
        <v>0</v>
      </c>
      <c r="J119" s="170">
        <v>0</v>
      </c>
    </row>
    <row r="120" ht="20.1" hidden="1" customHeight="1" spans="1:10">
      <c r="A120" s="99" t="s">
        <v>81</v>
      </c>
      <c r="B120" s="99" t="s">
        <v>91</v>
      </c>
      <c r="C120" s="99" t="s">
        <v>169</v>
      </c>
      <c r="D120" s="91" t="s">
        <v>190</v>
      </c>
      <c r="E120" s="91" t="s">
        <v>171</v>
      </c>
      <c r="F120" s="192">
        <f t="shared" si="1"/>
        <v>101.57</v>
      </c>
      <c r="G120" s="192">
        <v>101.57</v>
      </c>
      <c r="H120" s="192">
        <v>0</v>
      </c>
      <c r="I120" s="192">
        <v>0</v>
      </c>
      <c r="J120" s="170">
        <v>0</v>
      </c>
    </row>
    <row r="121" ht="20.1" hidden="1" customHeight="1" spans="1:10">
      <c r="A121" s="99" t="s">
        <v>81</v>
      </c>
      <c r="B121" s="99" t="s">
        <v>91</v>
      </c>
      <c r="C121" s="99" t="s">
        <v>93</v>
      </c>
      <c r="D121" s="91" t="s">
        <v>190</v>
      </c>
      <c r="E121" s="91" t="s">
        <v>160</v>
      </c>
      <c r="F121" s="192">
        <f t="shared" si="1"/>
        <v>476</v>
      </c>
      <c r="G121" s="192">
        <v>0</v>
      </c>
      <c r="H121" s="192">
        <v>476</v>
      </c>
      <c r="I121" s="192">
        <v>0</v>
      </c>
      <c r="J121" s="170">
        <v>0</v>
      </c>
    </row>
    <row r="122" ht="20.1" hidden="1" customHeight="1" spans="1:10">
      <c r="A122" s="99" t="s">
        <v>106</v>
      </c>
      <c r="B122" s="99" t="s">
        <v>87</v>
      </c>
      <c r="C122" s="99" t="s">
        <v>87</v>
      </c>
      <c r="D122" s="91" t="s">
        <v>190</v>
      </c>
      <c r="E122" s="91" t="s">
        <v>164</v>
      </c>
      <c r="F122" s="192">
        <f t="shared" si="1"/>
        <v>26.11</v>
      </c>
      <c r="G122" s="192">
        <v>26.11</v>
      </c>
      <c r="H122" s="192">
        <v>0</v>
      </c>
      <c r="I122" s="192">
        <v>0</v>
      </c>
      <c r="J122" s="170">
        <v>0</v>
      </c>
    </row>
    <row r="123" ht="20.1" hidden="1" customHeight="1" spans="1:10">
      <c r="A123" s="99" t="s">
        <v>106</v>
      </c>
      <c r="B123" s="99" t="s">
        <v>87</v>
      </c>
      <c r="C123" s="99" t="s">
        <v>91</v>
      </c>
      <c r="D123" s="91" t="s">
        <v>190</v>
      </c>
      <c r="E123" s="91" t="s">
        <v>173</v>
      </c>
      <c r="F123" s="192">
        <f t="shared" si="1"/>
        <v>10.45</v>
      </c>
      <c r="G123" s="192">
        <v>10.45</v>
      </c>
      <c r="H123" s="192">
        <v>0</v>
      </c>
      <c r="I123" s="192">
        <v>0</v>
      </c>
      <c r="J123" s="170">
        <v>0</v>
      </c>
    </row>
    <row r="124" ht="20.1" hidden="1" customHeight="1" spans="1:10">
      <c r="A124" s="99" t="s">
        <v>118</v>
      </c>
      <c r="B124" s="99" t="s">
        <v>165</v>
      </c>
      <c r="C124" s="99" t="s">
        <v>115</v>
      </c>
      <c r="D124" s="91" t="s">
        <v>190</v>
      </c>
      <c r="E124" s="91" t="s">
        <v>166</v>
      </c>
      <c r="F124" s="192">
        <f t="shared" si="1"/>
        <v>5.8</v>
      </c>
      <c r="G124" s="192">
        <v>5.8</v>
      </c>
      <c r="H124" s="192">
        <v>0</v>
      </c>
      <c r="I124" s="192">
        <v>0</v>
      </c>
      <c r="J124" s="170">
        <v>0</v>
      </c>
    </row>
    <row r="125" ht="20.1" hidden="1" customHeight="1" spans="1:10">
      <c r="A125" s="99"/>
      <c r="B125" s="99"/>
      <c r="C125" s="99"/>
      <c r="D125" s="91" t="s">
        <v>191</v>
      </c>
      <c r="E125" s="91"/>
      <c r="F125" s="192">
        <f t="shared" si="1"/>
        <v>141.23</v>
      </c>
      <c r="G125" s="192">
        <v>58.23</v>
      </c>
      <c r="H125" s="192">
        <v>83</v>
      </c>
      <c r="I125" s="192">
        <v>0</v>
      </c>
      <c r="J125" s="170">
        <v>0</v>
      </c>
    </row>
    <row r="126" ht="20.1" hidden="1" customHeight="1" spans="1:10">
      <c r="A126" s="99" t="s">
        <v>81</v>
      </c>
      <c r="B126" s="99" t="s">
        <v>91</v>
      </c>
      <c r="C126" s="99" t="s">
        <v>169</v>
      </c>
      <c r="D126" s="91" t="s">
        <v>192</v>
      </c>
      <c r="E126" s="91" t="s">
        <v>171</v>
      </c>
      <c r="F126" s="192">
        <f t="shared" si="1"/>
        <v>40.04</v>
      </c>
      <c r="G126" s="192">
        <v>40.04</v>
      </c>
      <c r="H126" s="192">
        <v>0</v>
      </c>
      <c r="I126" s="192">
        <v>0</v>
      </c>
      <c r="J126" s="170">
        <v>0</v>
      </c>
    </row>
    <row r="127" ht="20.1" hidden="1" customHeight="1" spans="1:10">
      <c r="A127" s="99" t="s">
        <v>81</v>
      </c>
      <c r="B127" s="99" t="s">
        <v>91</v>
      </c>
      <c r="C127" s="99" t="s">
        <v>93</v>
      </c>
      <c r="D127" s="91" t="s">
        <v>192</v>
      </c>
      <c r="E127" s="91" t="s">
        <v>160</v>
      </c>
      <c r="F127" s="192">
        <f t="shared" si="1"/>
        <v>83</v>
      </c>
      <c r="G127" s="192">
        <v>0</v>
      </c>
      <c r="H127" s="192">
        <v>83</v>
      </c>
      <c r="I127" s="192">
        <v>0</v>
      </c>
      <c r="J127" s="170">
        <v>0</v>
      </c>
    </row>
    <row r="128" ht="20.1" hidden="1" customHeight="1" spans="1:10">
      <c r="A128" s="99" t="s">
        <v>106</v>
      </c>
      <c r="B128" s="99" t="s">
        <v>87</v>
      </c>
      <c r="C128" s="99" t="s">
        <v>87</v>
      </c>
      <c r="D128" s="91" t="s">
        <v>192</v>
      </c>
      <c r="E128" s="91" t="s">
        <v>164</v>
      </c>
      <c r="F128" s="192">
        <f t="shared" si="1"/>
        <v>10.28</v>
      </c>
      <c r="G128" s="192">
        <v>10.28</v>
      </c>
      <c r="H128" s="192">
        <v>0</v>
      </c>
      <c r="I128" s="192">
        <v>0</v>
      </c>
      <c r="J128" s="170">
        <v>0</v>
      </c>
    </row>
    <row r="129" ht="20.1" hidden="1" customHeight="1" spans="1:10">
      <c r="A129" s="99" t="s">
        <v>106</v>
      </c>
      <c r="B129" s="99" t="s">
        <v>87</v>
      </c>
      <c r="C129" s="99" t="s">
        <v>91</v>
      </c>
      <c r="D129" s="91" t="s">
        <v>192</v>
      </c>
      <c r="E129" s="91" t="s">
        <v>173</v>
      </c>
      <c r="F129" s="192">
        <f t="shared" si="1"/>
        <v>4.11</v>
      </c>
      <c r="G129" s="192">
        <v>4.11</v>
      </c>
      <c r="H129" s="192">
        <v>0</v>
      </c>
      <c r="I129" s="192">
        <v>0</v>
      </c>
      <c r="J129" s="170">
        <v>0</v>
      </c>
    </row>
    <row r="130" ht="20.1" hidden="1" customHeight="1" spans="1:10">
      <c r="A130" s="99" t="s">
        <v>118</v>
      </c>
      <c r="B130" s="99" t="s">
        <v>165</v>
      </c>
      <c r="C130" s="99" t="s">
        <v>115</v>
      </c>
      <c r="D130" s="91" t="s">
        <v>192</v>
      </c>
      <c r="E130" s="91" t="s">
        <v>166</v>
      </c>
      <c r="F130" s="192">
        <f t="shared" si="1"/>
        <v>3.8</v>
      </c>
      <c r="G130" s="192">
        <v>3.8</v>
      </c>
      <c r="H130" s="192">
        <v>0</v>
      </c>
      <c r="I130" s="192">
        <v>0</v>
      </c>
      <c r="J130" s="170">
        <v>0</v>
      </c>
    </row>
    <row r="131" ht="20.1" hidden="1" customHeight="1" spans="1:10">
      <c r="A131" s="99"/>
      <c r="B131" s="99"/>
      <c r="C131" s="99"/>
      <c r="D131" s="91" t="s">
        <v>193</v>
      </c>
      <c r="E131" s="91"/>
      <c r="F131" s="192">
        <f t="shared" si="1"/>
        <v>90.72</v>
      </c>
      <c r="G131" s="192">
        <v>60.74</v>
      </c>
      <c r="H131" s="192">
        <v>29.98</v>
      </c>
      <c r="I131" s="192">
        <v>0</v>
      </c>
      <c r="J131" s="170">
        <v>0</v>
      </c>
    </row>
    <row r="132" ht="20.1" hidden="1" customHeight="1" spans="1:10">
      <c r="A132" s="99" t="s">
        <v>81</v>
      </c>
      <c r="B132" s="99" t="s">
        <v>91</v>
      </c>
      <c r="C132" s="99" t="s">
        <v>169</v>
      </c>
      <c r="D132" s="91" t="s">
        <v>194</v>
      </c>
      <c r="E132" s="91" t="s">
        <v>171</v>
      </c>
      <c r="F132" s="192">
        <f t="shared" si="1"/>
        <v>44.1</v>
      </c>
      <c r="G132" s="192">
        <v>44.1</v>
      </c>
      <c r="H132" s="192">
        <v>0</v>
      </c>
      <c r="I132" s="192">
        <v>0</v>
      </c>
      <c r="J132" s="170">
        <v>0</v>
      </c>
    </row>
    <row r="133" ht="20.1" hidden="1" customHeight="1" spans="1:10">
      <c r="A133" s="99" t="s">
        <v>81</v>
      </c>
      <c r="B133" s="99" t="s">
        <v>91</v>
      </c>
      <c r="C133" s="99" t="s">
        <v>93</v>
      </c>
      <c r="D133" s="91" t="s">
        <v>194</v>
      </c>
      <c r="E133" s="91" t="s">
        <v>160</v>
      </c>
      <c r="F133" s="192">
        <f t="shared" si="1"/>
        <v>29.98</v>
      </c>
      <c r="G133" s="192">
        <v>0</v>
      </c>
      <c r="H133" s="192">
        <v>29.98</v>
      </c>
      <c r="I133" s="192">
        <v>0</v>
      </c>
      <c r="J133" s="170">
        <v>0</v>
      </c>
    </row>
    <row r="134" ht="20.1" hidden="1" customHeight="1" spans="1:10">
      <c r="A134" s="99" t="s">
        <v>161</v>
      </c>
      <c r="B134" s="99" t="s">
        <v>162</v>
      </c>
      <c r="C134" s="99" t="s">
        <v>83</v>
      </c>
      <c r="D134" s="91" t="s">
        <v>194</v>
      </c>
      <c r="E134" s="91" t="s">
        <v>163</v>
      </c>
      <c r="F134" s="192">
        <f t="shared" si="1"/>
        <v>0.5</v>
      </c>
      <c r="G134" s="192">
        <v>0.5</v>
      </c>
      <c r="H134" s="192">
        <v>0</v>
      </c>
      <c r="I134" s="192">
        <v>0</v>
      </c>
      <c r="J134" s="170">
        <v>0</v>
      </c>
    </row>
    <row r="135" ht="20.1" hidden="1" customHeight="1" spans="1:10">
      <c r="A135" s="99" t="s">
        <v>106</v>
      </c>
      <c r="B135" s="99" t="s">
        <v>87</v>
      </c>
      <c r="C135" s="99" t="s">
        <v>87</v>
      </c>
      <c r="D135" s="91" t="s">
        <v>194</v>
      </c>
      <c r="E135" s="91" t="s">
        <v>164</v>
      </c>
      <c r="F135" s="192">
        <f t="shared" si="1"/>
        <v>5.59</v>
      </c>
      <c r="G135" s="192">
        <v>5.59</v>
      </c>
      <c r="H135" s="192">
        <v>0</v>
      </c>
      <c r="I135" s="192">
        <v>0</v>
      </c>
      <c r="J135" s="170">
        <v>0</v>
      </c>
    </row>
    <row r="136" ht="20.1" hidden="1" customHeight="1" spans="1:10">
      <c r="A136" s="99" t="s">
        <v>106</v>
      </c>
      <c r="B136" s="99" t="s">
        <v>87</v>
      </c>
      <c r="C136" s="99" t="s">
        <v>91</v>
      </c>
      <c r="D136" s="91" t="s">
        <v>194</v>
      </c>
      <c r="E136" s="91" t="s">
        <v>173</v>
      </c>
      <c r="F136" s="192">
        <f t="shared" si="1"/>
        <v>2.24</v>
      </c>
      <c r="G136" s="192">
        <v>2.24</v>
      </c>
      <c r="H136" s="192">
        <v>0</v>
      </c>
      <c r="I136" s="192">
        <v>0</v>
      </c>
      <c r="J136" s="170">
        <v>0</v>
      </c>
    </row>
    <row r="137" ht="20.1" hidden="1" customHeight="1" spans="1:10">
      <c r="A137" s="99" t="s">
        <v>118</v>
      </c>
      <c r="B137" s="99" t="s">
        <v>165</v>
      </c>
      <c r="C137" s="99" t="s">
        <v>115</v>
      </c>
      <c r="D137" s="91" t="s">
        <v>194</v>
      </c>
      <c r="E137" s="91" t="s">
        <v>166</v>
      </c>
      <c r="F137" s="192">
        <f t="shared" si="1"/>
        <v>3.56</v>
      </c>
      <c r="G137" s="192">
        <v>3.56</v>
      </c>
      <c r="H137" s="192">
        <v>0</v>
      </c>
      <c r="I137" s="192">
        <v>0</v>
      </c>
      <c r="J137" s="170">
        <v>0</v>
      </c>
    </row>
    <row r="138" ht="20.1" hidden="1" customHeight="1" spans="1:10">
      <c r="A138" s="99" t="s">
        <v>146</v>
      </c>
      <c r="B138" s="99" t="s">
        <v>115</v>
      </c>
      <c r="C138" s="99" t="s">
        <v>85</v>
      </c>
      <c r="D138" s="91" t="s">
        <v>194</v>
      </c>
      <c r="E138" s="91" t="s">
        <v>167</v>
      </c>
      <c r="F138" s="192">
        <f t="shared" si="1"/>
        <v>4.75</v>
      </c>
      <c r="G138" s="192">
        <v>4.75</v>
      </c>
      <c r="H138" s="192">
        <v>0</v>
      </c>
      <c r="I138" s="192">
        <v>0</v>
      </c>
      <c r="J138" s="170">
        <v>0</v>
      </c>
    </row>
    <row r="139" ht="20.1" hidden="1" customHeight="1" spans="1:10">
      <c r="A139" s="99"/>
      <c r="B139" s="99"/>
      <c r="C139" s="99"/>
      <c r="D139" s="91" t="s">
        <v>195</v>
      </c>
      <c r="E139" s="91"/>
      <c r="F139" s="192">
        <f t="shared" si="1"/>
        <v>87.22</v>
      </c>
      <c r="G139" s="192">
        <v>0</v>
      </c>
      <c r="H139" s="192">
        <v>87.22</v>
      </c>
      <c r="I139" s="192">
        <v>0</v>
      </c>
      <c r="J139" s="170">
        <v>0</v>
      </c>
    </row>
    <row r="140" ht="20.1" hidden="1" customHeight="1" spans="1:10">
      <c r="A140" s="99" t="s">
        <v>81</v>
      </c>
      <c r="B140" s="99" t="s">
        <v>91</v>
      </c>
      <c r="C140" s="99" t="s">
        <v>93</v>
      </c>
      <c r="D140" s="91" t="s">
        <v>196</v>
      </c>
      <c r="E140" s="91" t="s">
        <v>160</v>
      </c>
      <c r="F140" s="192">
        <f t="shared" si="1"/>
        <v>87.22</v>
      </c>
      <c r="G140" s="192">
        <v>0</v>
      </c>
      <c r="H140" s="192">
        <v>87.22</v>
      </c>
      <c r="I140" s="192">
        <v>0</v>
      </c>
      <c r="J140" s="170">
        <v>0</v>
      </c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16" right="0.16" top="0.59" bottom="0.59" header="0.59" footer="0.39"/>
  <pageSetup paperSize="9" scale="93" fitToHeight="100" orientation="landscape" horizontalDpi="600" verticalDpi="600"/>
  <headerFooter alignWithMargins="0" scaleWithDoc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9"/>
  <sheetViews>
    <sheetView showGridLines="0" showZeros="0" workbookViewId="0">
      <selection activeCell="A6" sqref="A6"/>
    </sheetView>
  </sheetViews>
  <sheetFormatPr defaultColWidth="9.16666666666667" defaultRowHeight="20.25" customHeight="1"/>
  <cols>
    <col min="1" max="1" width="53.5" customWidth="1"/>
    <col min="2" max="2" width="24.8333333333333" customWidth="1"/>
    <col min="3" max="3" width="53.5" customWidth="1"/>
    <col min="4" max="8" width="24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customHeight="1" spans="1:34">
      <c r="A1" s="155"/>
      <c r="B1" s="155"/>
      <c r="C1" s="155"/>
      <c r="D1" s="155"/>
      <c r="E1" s="155"/>
      <c r="F1" s="155"/>
      <c r="G1" s="155"/>
      <c r="H1" s="45" t="s">
        <v>197</v>
      </c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</row>
    <row r="2" customHeight="1" spans="1:34">
      <c r="A2" s="4" t="s">
        <v>198</v>
      </c>
      <c r="B2" s="4"/>
      <c r="C2" s="4"/>
      <c r="D2" s="4"/>
      <c r="E2" s="4"/>
      <c r="F2" s="4"/>
      <c r="G2" s="4"/>
      <c r="H2" s="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</row>
    <row r="3" customHeight="1" spans="1:34">
      <c r="A3" s="73" t="s">
        <v>5</v>
      </c>
      <c r="B3" s="73"/>
      <c r="C3" s="43"/>
      <c r="D3" s="43"/>
      <c r="E3" s="43"/>
      <c r="F3" s="43"/>
      <c r="G3" s="43"/>
      <c r="H3" s="7" t="s">
        <v>6</v>
      </c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</row>
    <row r="4" customHeight="1" spans="1:34">
      <c r="A4" s="156" t="s">
        <v>7</v>
      </c>
      <c r="B4" s="156"/>
      <c r="C4" s="156" t="s">
        <v>8</v>
      </c>
      <c r="D4" s="156"/>
      <c r="E4" s="156"/>
      <c r="F4" s="156"/>
      <c r="G4" s="156"/>
      <c r="H4" s="156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</row>
    <row r="5" customHeight="1" spans="1:34">
      <c r="A5" s="157" t="s">
        <v>9</v>
      </c>
      <c r="B5" s="158" t="s">
        <v>10</v>
      </c>
      <c r="C5" s="157" t="s">
        <v>9</v>
      </c>
      <c r="D5" s="157" t="s">
        <v>57</v>
      </c>
      <c r="E5" s="158" t="s">
        <v>199</v>
      </c>
      <c r="F5" s="159" t="s">
        <v>200</v>
      </c>
      <c r="G5" s="157" t="s">
        <v>201</v>
      </c>
      <c r="H5" s="159" t="s">
        <v>202</v>
      </c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</row>
    <row r="6" customHeight="1" spans="1:34">
      <c r="A6" s="160" t="s">
        <v>203</v>
      </c>
      <c r="B6" s="161">
        <v>5390008</v>
      </c>
      <c r="C6" s="162" t="s">
        <v>204</v>
      </c>
      <c r="D6" s="163">
        <v>5390008</v>
      </c>
      <c r="E6" s="163">
        <v>5390008</v>
      </c>
      <c r="F6" s="163"/>
      <c r="G6" s="161">
        <f>SUM(G7:G34)</f>
        <v>0</v>
      </c>
      <c r="H6" s="161">
        <f>SUM(H7:H34)</f>
        <v>0</v>
      </c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</row>
    <row r="7" customHeight="1" spans="1:34">
      <c r="A7" s="160" t="s">
        <v>205</v>
      </c>
      <c r="B7" s="164">
        <v>5390008</v>
      </c>
      <c r="C7" s="162" t="s">
        <v>206</v>
      </c>
      <c r="D7" s="165">
        <v>1687583</v>
      </c>
      <c r="E7" s="166">
        <v>1687583</v>
      </c>
      <c r="F7" s="166"/>
      <c r="G7" s="167">
        <v>0</v>
      </c>
      <c r="H7" s="161">
        <v>0</v>
      </c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</row>
    <row r="8" customHeight="1" spans="1:34">
      <c r="A8" s="160" t="s">
        <v>207</v>
      </c>
      <c r="B8" s="164"/>
      <c r="C8" s="162" t="s">
        <v>208</v>
      </c>
      <c r="D8" s="165"/>
      <c r="E8" s="166"/>
      <c r="F8" s="166"/>
      <c r="G8" s="167">
        <v>0</v>
      </c>
      <c r="H8" s="161">
        <v>0</v>
      </c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</row>
    <row r="9" customHeight="1" spans="1:34">
      <c r="A9" s="160" t="s">
        <v>209</v>
      </c>
      <c r="B9" s="164"/>
      <c r="C9" s="162" t="s">
        <v>210</v>
      </c>
      <c r="D9" s="165"/>
      <c r="E9" s="166"/>
      <c r="F9" s="166"/>
      <c r="G9" s="167">
        <v>0</v>
      </c>
      <c r="H9" s="161">
        <v>0</v>
      </c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</row>
    <row r="10" customHeight="1" spans="1:34">
      <c r="A10" s="160" t="s">
        <v>211</v>
      </c>
      <c r="B10" s="168"/>
      <c r="C10" s="162" t="s">
        <v>212</v>
      </c>
      <c r="D10" s="165"/>
      <c r="E10" s="166"/>
      <c r="F10" s="166"/>
      <c r="G10" s="167">
        <v>0</v>
      </c>
      <c r="H10" s="161">
        <v>0</v>
      </c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</row>
    <row r="11" customHeight="1" spans="1:34">
      <c r="A11" s="160" t="s">
        <v>205</v>
      </c>
      <c r="B11" s="161"/>
      <c r="C11" s="162" t="s">
        <v>213</v>
      </c>
      <c r="D11" s="165"/>
      <c r="E11" s="166"/>
      <c r="F11" s="166"/>
      <c r="G11" s="167">
        <v>0</v>
      </c>
      <c r="H11" s="161">
        <v>0</v>
      </c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</row>
    <row r="12" customHeight="1" spans="1:34">
      <c r="A12" s="160" t="s">
        <v>207</v>
      </c>
      <c r="B12" s="161"/>
      <c r="C12" s="162" t="s">
        <v>214</v>
      </c>
      <c r="D12" s="165"/>
      <c r="E12" s="166"/>
      <c r="F12" s="166"/>
      <c r="G12" s="167">
        <v>0</v>
      </c>
      <c r="H12" s="161">
        <v>0</v>
      </c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</row>
    <row r="13" customHeight="1" spans="1:34">
      <c r="A13" s="160" t="s">
        <v>209</v>
      </c>
      <c r="B13" s="161">
        <v>0</v>
      </c>
      <c r="C13" s="162" t="s">
        <v>215</v>
      </c>
      <c r="D13" s="165">
        <v>77256</v>
      </c>
      <c r="E13" s="166">
        <v>77256</v>
      </c>
      <c r="F13" s="166"/>
      <c r="G13" s="167">
        <v>0</v>
      </c>
      <c r="H13" s="161">
        <v>0</v>
      </c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</row>
    <row r="14" customHeight="1" spans="1:34">
      <c r="A14" s="160" t="s">
        <v>216</v>
      </c>
      <c r="B14" s="164">
        <v>0</v>
      </c>
      <c r="C14" s="162" t="s">
        <v>217</v>
      </c>
      <c r="D14" s="166">
        <v>948151</v>
      </c>
      <c r="E14" s="166">
        <v>948151</v>
      </c>
      <c r="F14" s="166"/>
      <c r="G14" s="167">
        <v>0</v>
      </c>
      <c r="H14" s="161">
        <v>0</v>
      </c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</row>
    <row r="15" customHeight="1" spans="1:34">
      <c r="A15" s="169"/>
      <c r="B15" s="170"/>
      <c r="C15" s="171" t="s">
        <v>218</v>
      </c>
      <c r="D15" s="165"/>
      <c r="E15" s="166"/>
      <c r="F15" s="166"/>
      <c r="G15" s="167">
        <v>0</v>
      </c>
      <c r="H15" s="161">
        <v>0</v>
      </c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</row>
    <row r="16" customHeight="1" spans="1:34">
      <c r="A16" s="169"/>
      <c r="B16" s="164"/>
      <c r="C16" s="171" t="s">
        <v>219</v>
      </c>
      <c r="D16" s="165">
        <v>159144</v>
      </c>
      <c r="E16" s="166">
        <v>159144</v>
      </c>
      <c r="F16" s="166"/>
      <c r="G16" s="167">
        <v>0</v>
      </c>
      <c r="H16" s="161">
        <v>0</v>
      </c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</row>
    <row r="17" customHeight="1" spans="1:34">
      <c r="A17" s="169"/>
      <c r="B17" s="164"/>
      <c r="C17" s="171" t="s">
        <v>220</v>
      </c>
      <c r="D17" s="165"/>
      <c r="E17" s="166"/>
      <c r="F17" s="166"/>
      <c r="G17" s="167">
        <v>0</v>
      </c>
      <c r="H17" s="161">
        <v>0</v>
      </c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</row>
    <row r="18" customHeight="1" spans="1:34">
      <c r="A18" s="169"/>
      <c r="B18" s="164"/>
      <c r="C18" s="171" t="s">
        <v>221</v>
      </c>
      <c r="D18" s="172">
        <v>250000</v>
      </c>
      <c r="E18" s="166">
        <v>250000</v>
      </c>
      <c r="F18" s="172"/>
      <c r="G18" s="167">
        <v>0</v>
      </c>
      <c r="H18" s="161">
        <v>0</v>
      </c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</row>
    <row r="19" customHeight="1" spans="1:34">
      <c r="A19" s="169"/>
      <c r="B19" s="164"/>
      <c r="C19" s="171" t="s">
        <v>222</v>
      </c>
      <c r="D19" s="165">
        <v>2035244</v>
      </c>
      <c r="E19" s="166">
        <v>2035244</v>
      </c>
      <c r="F19" s="166">
        <v>0</v>
      </c>
      <c r="G19" s="167">
        <v>0</v>
      </c>
      <c r="H19" s="161">
        <v>0</v>
      </c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</row>
    <row r="20" customHeight="1" spans="1:34">
      <c r="A20" s="169"/>
      <c r="B20" s="164"/>
      <c r="C20" s="171" t="s">
        <v>223</v>
      </c>
      <c r="D20" s="165">
        <v>65200</v>
      </c>
      <c r="E20" s="166">
        <v>65200</v>
      </c>
      <c r="F20" s="166">
        <v>0</v>
      </c>
      <c r="G20" s="167">
        <v>0</v>
      </c>
      <c r="H20" s="161">
        <v>0</v>
      </c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</row>
    <row r="21" customHeight="1" spans="1:34">
      <c r="A21" s="169"/>
      <c r="B21" s="164"/>
      <c r="C21" s="171" t="s">
        <v>224</v>
      </c>
      <c r="D21" s="165">
        <f t="shared" ref="D17:D23" si="0">SUM(E21:H21)</f>
        <v>0</v>
      </c>
      <c r="E21" s="166">
        <v>0</v>
      </c>
      <c r="F21" s="166">
        <v>0</v>
      </c>
      <c r="G21" s="167">
        <v>0</v>
      </c>
      <c r="H21" s="161">
        <v>0</v>
      </c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</row>
    <row r="22" customHeight="1" spans="1:34">
      <c r="A22" s="169"/>
      <c r="B22" s="164"/>
      <c r="C22" s="171" t="s">
        <v>225</v>
      </c>
      <c r="D22" s="165">
        <f t="shared" si="0"/>
        <v>0</v>
      </c>
      <c r="E22" s="166">
        <v>0</v>
      </c>
      <c r="F22" s="166">
        <v>0</v>
      </c>
      <c r="G22" s="167">
        <v>0</v>
      </c>
      <c r="H22" s="161">
        <v>0</v>
      </c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</row>
    <row r="23" customHeight="1" spans="1:34">
      <c r="A23" s="169"/>
      <c r="B23" s="164"/>
      <c r="C23" s="171" t="s">
        <v>226</v>
      </c>
      <c r="D23" s="165">
        <f t="shared" si="0"/>
        <v>0</v>
      </c>
      <c r="E23" s="166">
        <v>0</v>
      </c>
      <c r="F23" s="166">
        <v>0</v>
      </c>
      <c r="G23" s="167">
        <v>0</v>
      </c>
      <c r="H23" s="161">
        <v>0</v>
      </c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</row>
    <row r="24" customHeight="1" spans="1:34">
      <c r="A24" s="169"/>
      <c r="B24" s="164"/>
      <c r="C24" s="171" t="s">
        <v>227</v>
      </c>
      <c r="D24" s="165"/>
      <c r="E24" s="166"/>
      <c r="F24" s="166">
        <v>0</v>
      </c>
      <c r="G24" s="167">
        <v>0</v>
      </c>
      <c r="H24" s="161">
        <v>0</v>
      </c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</row>
    <row r="25" customHeight="1" spans="1:34">
      <c r="A25" s="169"/>
      <c r="B25" s="164"/>
      <c r="C25" s="171" t="s">
        <v>228</v>
      </c>
      <c r="D25" s="166"/>
      <c r="E25" s="166"/>
      <c r="F25" s="172"/>
      <c r="G25" s="167">
        <v>0</v>
      </c>
      <c r="H25" s="161">
        <v>0</v>
      </c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</row>
    <row r="26" customHeight="1" spans="1:34">
      <c r="A26" s="171"/>
      <c r="B26" s="164"/>
      <c r="C26" s="171" t="s">
        <v>229</v>
      </c>
      <c r="D26" s="166">
        <v>167430</v>
      </c>
      <c r="E26" s="166">
        <v>167430</v>
      </c>
      <c r="F26" s="166">
        <v>0</v>
      </c>
      <c r="G26" s="167">
        <v>0</v>
      </c>
      <c r="H26" s="161">
        <v>0</v>
      </c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</row>
    <row r="27" customHeight="1" spans="1:34">
      <c r="A27" s="171"/>
      <c r="B27" s="164"/>
      <c r="C27" s="171" t="s">
        <v>230</v>
      </c>
      <c r="D27" s="165"/>
      <c r="E27" s="166"/>
      <c r="F27" s="166">
        <v>0</v>
      </c>
      <c r="G27" s="167">
        <v>0</v>
      </c>
      <c r="H27" s="161">
        <v>0</v>
      </c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</row>
    <row r="28" customHeight="1" spans="1:34">
      <c r="A28" s="171"/>
      <c r="B28" s="164"/>
      <c r="C28" s="171" t="s">
        <v>231</v>
      </c>
      <c r="D28" s="165"/>
      <c r="E28" s="166"/>
      <c r="F28" s="166">
        <v>0</v>
      </c>
      <c r="G28" s="167">
        <v>0</v>
      </c>
      <c r="H28" s="161">
        <v>0</v>
      </c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</row>
    <row r="29" customHeight="1" spans="1:34">
      <c r="A29" s="171"/>
      <c r="B29" s="164"/>
      <c r="C29" s="171" t="s">
        <v>232</v>
      </c>
      <c r="D29" s="165">
        <f t="shared" ref="D29:D34" si="1">SUM(E29:H29)</f>
        <v>0</v>
      </c>
      <c r="E29" s="166">
        <v>0</v>
      </c>
      <c r="F29" s="166">
        <v>0</v>
      </c>
      <c r="G29" s="167">
        <v>0</v>
      </c>
      <c r="H29" s="161">
        <v>0</v>
      </c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</row>
    <row r="30" customHeight="1" spans="1:34">
      <c r="A30" s="171"/>
      <c r="B30" s="164"/>
      <c r="C30" s="171" t="s">
        <v>233</v>
      </c>
      <c r="D30" s="165">
        <f t="shared" si="1"/>
        <v>0</v>
      </c>
      <c r="E30" s="166">
        <v>0</v>
      </c>
      <c r="F30" s="166">
        <v>0</v>
      </c>
      <c r="G30" s="167">
        <v>0</v>
      </c>
      <c r="H30" s="161">
        <v>0</v>
      </c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</row>
    <row r="31" customHeight="1" spans="1:34">
      <c r="A31" s="171"/>
      <c r="B31" s="164"/>
      <c r="C31" s="171" t="s">
        <v>234</v>
      </c>
      <c r="D31" s="165">
        <f t="shared" si="1"/>
        <v>0</v>
      </c>
      <c r="E31" s="166">
        <v>0</v>
      </c>
      <c r="F31" s="166">
        <v>0</v>
      </c>
      <c r="G31" s="167">
        <v>0</v>
      </c>
      <c r="H31" s="161">
        <v>0</v>
      </c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</row>
    <row r="32" customHeight="1" spans="1:34">
      <c r="A32" s="171"/>
      <c r="B32" s="164"/>
      <c r="C32" s="171" t="s">
        <v>235</v>
      </c>
      <c r="D32" s="165">
        <f t="shared" si="1"/>
        <v>0</v>
      </c>
      <c r="E32" s="166">
        <v>0</v>
      </c>
      <c r="F32" s="166">
        <v>0</v>
      </c>
      <c r="G32" s="167">
        <v>0</v>
      </c>
      <c r="H32" s="161">
        <v>0</v>
      </c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</row>
    <row r="33" customHeight="1" spans="1:34">
      <c r="A33" s="171"/>
      <c r="B33" s="164"/>
      <c r="C33" s="171" t="s">
        <v>236</v>
      </c>
      <c r="D33" s="165">
        <f t="shared" si="1"/>
        <v>0</v>
      </c>
      <c r="E33" s="166">
        <v>0</v>
      </c>
      <c r="F33" s="166">
        <v>0</v>
      </c>
      <c r="G33" s="167">
        <v>0</v>
      </c>
      <c r="H33" s="161">
        <v>0</v>
      </c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</row>
    <row r="34" customHeight="1" spans="1:34">
      <c r="A34" s="171"/>
      <c r="B34" s="164"/>
      <c r="C34" s="171" t="s">
        <v>237</v>
      </c>
      <c r="D34" s="165">
        <f t="shared" si="1"/>
        <v>0</v>
      </c>
      <c r="E34" s="173">
        <v>0</v>
      </c>
      <c r="F34" s="173">
        <v>0</v>
      </c>
      <c r="G34" s="174">
        <v>0</v>
      </c>
      <c r="H34" s="164">
        <v>0</v>
      </c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</row>
    <row r="35" customHeight="1" spans="1:34">
      <c r="A35" s="157"/>
      <c r="B35" s="175"/>
      <c r="C35" s="157"/>
      <c r="D35" s="176"/>
      <c r="E35" s="177"/>
      <c r="F35" s="177"/>
      <c r="G35" s="178"/>
      <c r="H35" s="178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</row>
    <row r="36" customHeight="1" spans="1:34">
      <c r="A36" s="171"/>
      <c r="B36" s="164"/>
      <c r="C36" s="171" t="s">
        <v>238</v>
      </c>
      <c r="D36" s="165">
        <f>SUM(E36:H36)</f>
        <v>0</v>
      </c>
      <c r="E36" s="173">
        <v>0</v>
      </c>
      <c r="F36" s="173">
        <v>0</v>
      </c>
      <c r="G36" s="174">
        <v>0</v>
      </c>
      <c r="H36" s="164">
        <v>0</v>
      </c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</row>
    <row r="37" customHeight="1" spans="1:34">
      <c r="A37" s="171"/>
      <c r="B37" s="176"/>
      <c r="C37" s="171"/>
      <c r="D37" s="176"/>
      <c r="E37" s="179"/>
      <c r="F37" s="179"/>
      <c r="G37" s="180"/>
      <c r="H37" s="180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</row>
    <row r="38" customHeight="1" spans="1:34">
      <c r="A38" s="157" t="s">
        <v>52</v>
      </c>
      <c r="B38" s="176">
        <f>SUM(B6,B10)</f>
        <v>5390008</v>
      </c>
      <c r="C38" s="157" t="s">
        <v>53</v>
      </c>
      <c r="D38" s="165">
        <v>5390008</v>
      </c>
      <c r="E38" s="176">
        <v>5390008</v>
      </c>
      <c r="F38" s="176"/>
      <c r="G38" s="175">
        <f>SUM(G7:G36)</f>
        <v>0</v>
      </c>
      <c r="H38" s="175">
        <f>SUM(H7:H36)</f>
        <v>0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</row>
    <row r="39" customHeight="1" spans="1:34">
      <c r="A39" s="181"/>
      <c r="B39" s="182"/>
      <c r="C39" s="183"/>
      <c r="D39" s="183"/>
      <c r="E39" s="183"/>
      <c r="F39" s="183"/>
      <c r="G39" s="183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</row>
  </sheetData>
  <mergeCells count="1">
    <mergeCell ref="A2:H2"/>
  </mergeCells>
  <printOptions horizontalCentered="1" verticalCentered="1"/>
  <pageMargins left="0.16" right="0.16" top="0.59" bottom="0.59" header="0.59" footer="0.39"/>
  <pageSetup paperSize="9" scale="66" orientation="landscape" horizontalDpi="300" verticalDpi="300"/>
  <headerFooter alignWithMargins="0" scaleWithDoc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62"/>
  <sheetViews>
    <sheetView showGridLines="0" showZeros="0" topLeftCell="A4" workbookViewId="0">
      <selection activeCell="G8" sqref="G8"/>
    </sheetView>
  </sheetViews>
  <sheetFormatPr defaultColWidth="9.16666666666667" defaultRowHeight="12.75" customHeight="1"/>
  <cols>
    <col min="1" max="1" width="4.83333333333333" customWidth="1"/>
    <col min="2" max="2" width="5.33333333333333" customWidth="1"/>
    <col min="3" max="3" width="4.83333333333333" customWidth="1"/>
    <col min="4" max="4" width="33.8333333333333" customWidth="1"/>
    <col min="5" max="5" width="13.8333333333333" customWidth="1"/>
    <col min="6" max="6" width="18.6666666666667" customWidth="1"/>
    <col min="7" max="7" width="15.1666666666667" customWidth="1"/>
    <col min="8" max="8" width="16" customWidth="1"/>
    <col min="9" max="10" width="14.6666666666667" customWidth="1"/>
    <col min="11" max="11" width="13" customWidth="1"/>
    <col min="12" max="14" width="12.5" customWidth="1"/>
    <col min="15" max="15" width="14.8333333333333" customWidth="1"/>
    <col min="16" max="17" width="12.1666666666667" customWidth="1"/>
    <col min="18" max="18" width="10.3333333333333" customWidth="1"/>
    <col min="19" max="19" width="10.6666666666667" hidden="1" customWidth="1"/>
    <col min="20" max="20" width="8.16666666666667" customWidth="1"/>
    <col min="21" max="24" width="12.1666666666667" customWidth="1"/>
    <col min="25" max="25" width="10.6666666666667" customWidth="1"/>
    <col min="26" max="26" width="7.5" customWidth="1"/>
    <col min="27" max="27" width="0.833333333333333" hidden="1" customWidth="1"/>
    <col min="28" max="28" width="9.83333333333333" hidden="1" customWidth="1"/>
    <col min="29" max="31" width="10.6666666666667" customWidth="1"/>
    <col min="32" max="32" width="8.83333333333333" customWidth="1"/>
    <col min="33" max="33" width="6.33333333333333" customWidth="1"/>
    <col min="34" max="34" width="8" customWidth="1"/>
    <col min="35" max="35" width="6.33333333333333" customWidth="1"/>
    <col min="36" max="36" width="10.8333333333333" customWidth="1"/>
    <col min="37" max="40" width="10.6666666666667" customWidth="1"/>
    <col min="41" max="41" width="12" customWidth="1"/>
    <col min="42" max="42" width="16.6666666666667" customWidth="1"/>
    <col min="43" max="52" width="10.6666666666667" customWidth="1"/>
    <col min="53" max="53" width="9.83333333333333" customWidth="1"/>
    <col min="54" max="54" width="7.66666666666667" customWidth="1"/>
    <col min="55" max="55" width="10.6666666666667" customWidth="1"/>
    <col min="56" max="63" width="7.66666666666667" customWidth="1"/>
    <col min="64" max="64" width="9.66666666666667" customWidth="1"/>
    <col min="65" max="67" width="10.6666666666667" customWidth="1"/>
    <col min="68" max="68" width="16" customWidth="1"/>
    <col min="69" max="74" width="10.6666666666667" customWidth="1"/>
    <col min="75" max="75" width="10.6666666666667" style="147" customWidth="1"/>
    <col min="76" max="83" width="10.6666666666667" customWidth="1"/>
    <col min="84" max="84" width="11" customWidth="1"/>
    <col min="85" max="85" width="10.6666666666667" customWidth="1"/>
  </cols>
  <sheetData>
    <row r="1" ht="13.9" customHeight="1" spans="1:8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49"/>
      <c r="AC1" s="149"/>
      <c r="CF1" s="144" t="s">
        <v>239</v>
      </c>
    </row>
    <row r="2" ht="19.9" customHeight="1" spans="1:84">
      <c r="A2" s="4" t="s">
        <v>240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ht="16.15" customHeight="1" spans="1:85">
      <c r="A3" s="6" t="s">
        <v>5</v>
      </c>
      <c r="B3" s="6"/>
      <c r="C3" s="6"/>
      <c r="D3" s="6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2"/>
      <c r="BX3" s="37"/>
      <c r="BY3" s="37"/>
      <c r="BZ3" s="37"/>
      <c r="CA3" s="37"/>
      <c r="CB3" s="37"/>
      <c r="CC3" s="37"/>
      <c r="CD3" s="37"/>
      <c r="CE3" s="37"/>
      <c r="CF3" s="7" t="s">
        <v>6</v>
      </c>
      <c r="CG3" s="37"/>
    </row>
    <row r="4" ht="20.1" customHeight="1" spans="1:85">
      <c r="A4" s="11" t="s">
        <v>56</v>
      </c>
      <c r="B4" s="11"/>
      <c r="C4" s="11"/>
      <c r="D4" s="11"/>
      <c r="E4" s="110" t="s">
        <v>57</v>
      </c>
      <c r="F4" s="111" t="s">
        <v>241</v>
      </c>
      <c r="G4" s="112"/>
      <c r="H4" s="112"/>
      <c r="I4" s="112"/>
      <c r="J4" s="112"/>
      <c r="K4" s="112"/>
      <c r="L4" s="112"/>
      <c r="M4" s="112"/>
      <c r="N4" s="112"/>
      <c r="O4" s="112"/>
      <c r="P4" s="121" t="s">
        <v>242</v>
      </c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9" t="s">
        <v>243</v>
      </c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41" t="s">
        <v>244</v>
      </c>
      <c r="BB4" s="142"/>
      <c r="BC4" s="142"/>
      <c r="BD4" s="142"/>
      <c r="BE4" s="142"/>
      <c r="BF4" s="129"/>
      <c r="BG4" s="141" t="s">
        <v>245</v>
      </c>
      <c r="BH4" s="142"/>
      <c r="BI4" s="142"/>
      <c r="BJ4" s="142"/>
      <c r="BK4" s="129"/>
      <c r="BL4" s="130" t="s">
        <v>246</v>
      </c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51" t="s">
        <v>247</v>
      </c>
      <c r="CB4" s="152"/>
      <c r="CC4" s="154"/>
      <c r="CD4" s="151" t="s">
        <v>248</v>
      </c>
      <c r="CE4" s="152"/>
      <c r="CF4" s="154"/>
      <c r="CG4" s="37"/>
    </row>
    <row r="5" ht="20.1" customHeight="1" spans="1:85">
      <c r="A5" s="8" t="s">
        <v>67</v>
      </c>
      <c r="B5" s="8"/>
      <c r="C5" s="113"/>
      <c r="D5" s="65" t="s">
        <v>249</v>
      </c>
      <c r="E5" s="17"/>
      <c r="F5" s="114" t="s">
        <v>72</v>
      </c>
      <c r="G5" s="114" t="s">
        <v>250</v>
      </c>
      <c r="H5" s="114" t="s">
        <v>251</v>
      </c>
      <c r="I5" s="114" t="s">
        <v>252</v>
      </c>
      <c r="J5" s="23" t="s">
        <v>253</v>
      </c>
      <c r="K5" s="114" t="s">
        <v>254</v>
      </c>
      <c r="L5" s="114" t="s">
        <v>255</v>
      </c>
      <c r="M5" s="23" t="s">
        <v>256</v>
      </c>
      <c r="N5" s="122" t="s">
        <v>149</v>
      </c>
      <c r="O5" s="123" t="s">
        <v>257</v>
      </c>
      <c r="P5" s="114" t="s">
        <v>72</v>
      </c>
      <c r="Q5" s="114" t="s">
        <v>258</v>
      </c>
      <c r="R5" s="114" t="s">
        <v>259</v>
      </c>
      <c r="S5" s="114" t="s">
        <v>260</v>
      </c>
      <c r="T5" s="114" t="s">
        <v>261</v>
      </c>
      <c r="U5" s="114" t="s">
        <v>262</v>
      </c>
      <c r="V5" s="114" t="s">
        <v>263</v>
      </c>
      <c r="W5" s="114" t="s">
        <v>264</v>
      </c>
      <c r="X5" s="114" t="s">
        <v>265</v>
      </c>
      <c r="Y5" s="114" t="s">
        <v>266</v>
      </c>
      <c r="Z5" s="122" t="s">
        <v>267</v>
      </c>
      <c r="AA5" s="114" t="s">
        <v>268</v>
      </c>
      <c r="AB5" s="114" t="s">
        <v>269</v>
      </c>
      <c r="AC5" s="114" t="s">
        <v>270</v>
      </c>
      <c r="AD5" s="114" t="s">
        <v>271</v>
      </c>
      <c r="AE5" s="122" t="s">
        <v>272</v>
      </c>
      <c r="AF5" s="114" t="s">
        <v>273</v>
      </c>
      <c r="AG5" s="114" t="s">
        <v>274</v>
      </c>
      <c r="AH5" s="114" t="s">
        <v>275</v>
      </c>
      <c r="AI5" s="114" t="s">
        <v>276</v>
      </c>
      <c r="AJ5" s="114" t="s">
        <v>277</v>
      </c>
      <c r="AK5" s="114" t="s">
        <v>278</v>
      </c>
      <c r="AL5" s="114" t="s">
        <v>279</v>
      </c>
      <c r="AM5" s="122" t="s">
        <v>280</v>
      </c>
      <c r="AN5" s="114" t="s">
        <v>281</v>
      </c>
      <c r="AO5" s="114" t="s">
        <v>282</v>
      </c>
      <c r="AP5" s="17" t="s">
        <v>72</v>
      </c>
      <c r="AQ5" s="17" t="s">
        <v>283</v>
      </c>
      <c r="AR5" s="23" t="s">
        <v>284</v>
      </c>
      <c r="AS5" s="23" t="s">
        <v>285</v>
      </c>
      <c r="AT5" s="17" t="s">
        <v>286</v>
      </c>
      <c r="AU5" s="23" t="s">
        <v>287</v>
      </c>
      <c r="AV5" s="17" t="s">
        <v>288</v>
      </c>
      <c r="AW5" s="17" t="s">
        <v>289</v>
      </c>
      <c r="AX5" s="17" t="s">
        <v>290</v>
      </c>
      <c r="AY5" s="23" t="s">
        <v>291</v>
      </c>
      <c r="AZ5" s="17" t="s">
        <v>292</v>
      </c>
      <c r="BA5" s="17" t="s">
        <v>72</v>
      </c>
      <c r="BB5" s="17" t="s">
        <v>293</v>
      </c>
      <c r="BC5" s="17" t="s">
        <v>294</v>
      </c>
      <c r="BD5" s="17" t="s">
        <v>295</v>
      </c>
      <c r="BE5" s="17" t="s">
        <v>296</v>
      </c>
      <c r="BF5" s="23" t="s">
        <v>297</v>
      </c>
      <c r="BG5" s="17" t="s">
        <v>72</v>
      </c>
      <c r="BH5" s="17" t="s">
        <v>298</v>
      </c>
      <c r="BI5" s="17" t="s">
        <v>299</v>
      </c>
      <c r="BJ5" s="23" t="s">
        <v>300</v>
      </c>
      <c r="BK5" s="23" t="s">
        <v>301</v>
      </c>
      <c r="BL5" s="17" t="s">
        <v>72</v>
      </c>
      <c r="BM5" s="17" t="s">
        <v>302</v>
      </c>
      <c r="BN5" s="17" t="s">
        <v>303</v>
      </c>
      <c r="BO5" s="17" t="s">
        <v>304</v>
      </c>
      <c r="BP5" s="17" t="s">
        <v>305</v>
      </c>
      <c r="BQ5" s="17" t="s">
        <v>306</v>
      </c>
      <c r="BR5" s="17" t="s">
        <v>307</v>
      </c>
      <c r="BS5" s="17" t="s">
        <v>308</v>
      </c>
      <c r="BT5" s="17" t="s">
        <v>309</v>
      </c>
      <c r="BU5" s="17" t="s">
        <v>310</v>
      </c>
      <c r="BV5" s="17" t="s">
        <v>311</v>
      </c>
      <c r="BW5" s="17" t="s">
        <v>312</v>
      </c>
      <c r="BX5" s="125" t="s">
        <v>313</v>
      </c>
      <c r="BY5" s="17" t="s">
        <v>314</v>
      </c>
      <c r="BZ5" s="17" t="s">
        <v>315</v>
      </c>
      <c r="CA5" s="23" t="s">
        <v>72</v>
      </c>
      <c r="CB5" s="23" t="s">
        <v>316</v>
      </c>
      <c r="CC5" s="23" t="s">
        <v>317</v>
      </c>
      <c r="CD5" s="23" t="s">
        <v>72</v>
      </c>
      <c r="CE5" s="23" t="s">
        <v>318</v>
      </c>
      <c r="CF5" s="17" t="s">
        <v>319</v>
      </c>
      <c r="CG5" s="37"/>
    </row>
    <row r="6" ht="16.9" customHeight="1" spans="1:85">
      <c r="A6" s="19" t="s">
        <v>77</v>
      </c>
      <c r="B6" s="18" t="s">
        <v>78</v>
      </c>
      <c r="C6" s="20" t="s">
        <v>79</v>
      </c>
      <c r="D6" s="22"/>
      <c r="E6" s="23"/>
      <c r="F6" s="17"/>
      <c r="G6" s="17"/>
      <c r="H6" s="17"/>
      <c r="I6" s="17"/>
      <c r="J6" s="114"/>
      <c r="K6" s="17"/>
      <c r="L6" s="17"/>
      <c r="M6" s="114"/>
      <c r="N6" s="125"/>
      <c r="O6" s="126"/>
      <c r="P6" s="17"/>
      <c r="Q6" s="17"/>
      <c r="R6" s="17"/>
      <c r="S6" s="17"/>
      <c r="T6" s="17"/>
      <c r="U6" s="17"/>
      <c r="V6" s="17"/>
      <c r="W6" s="17"/>
      <c r="X6" s="17"/>
      <c r="Y6" s="17"/>
      <c r="Z6" s="125"/>
      <c r="AA6" s="17"/>
      <c r="AB6" s="17"/>
      <c r="AC6" s="17"/>
      <c r="AD6" s="17"/>
      <c r="AE6" s="125"/>
      <c r="AF6" s="17"/>
      <c r="AG6" s="17"/>
      <c r="AH6" s="17"/>
      <c r="AI6" s="17"/>
      <c r="AJ6" s="17"/>
      <c r="AK6" s="17"/>
      <c r="AL6" s="17"/>
      <c r="AM6" s="125"/>
      <c r="AN6" s="17"/>
      <c r="AO6" s="17"/>
      <c r="AP6" s="17"/>
      <c r="AQ6" s="17"/>
      <c r="AR6" s="114"/>
      <c r="AS6" s="114"/>
      <c r="AT6" s="17"/>
      <c r="AU6" s="114"/>
      <c r="AV6" s="17"/>
      <c r="AW6" s="17"/>
      <c r="AX6" s="17"/>
      <c r="AY6" s="114"/>
      <c r="AZ6" s="17"/>
      <c r="BA6" s="17"/>
      <c r="BB6" s="17"/>
      <c r="BC6" s="17"/>
      <c r="BD6" s="17"/>
      <c r="BE6" s="17"/>
      <c r="BF6" s="114"/>
      <c r="BG6" s="17"/>
      <c r="BH6" s="17"/>
      <c r="BI6" s="17"/>
      <c r="BJ6" s="114"/>
      <c r="BK6" s="114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25"/>
      <c r="BY6" s="17"/>
      <c r="BZ6" s="17"/>
      <c r="CA6" s="114"/>
      <c r="CB6" s="114"/>
      <c r="CC6" s="114"/>
      <c r="CD6" s="114"/>
      <c r="CE6" s="114"/>
      <c r="CF6" s="17"/>
      <c r="CG6" s="37"/>
    </row>
    <row r="7" ht="24" customHeight="1" spans="1:85">
      <c r="A7" s="83"/>
      <c r="B7" s="83"/>
      <c r="C7" s="83"/>
      <c r="D7" s="83" t="s">
        <v>57</v>
      </c>
      <c r="E7" s="72">
        <v>5390008</v>
      </c>
      <c r="F7" s="27">
        <v>2183229</v>
      </c>
      <c r="G7" s="72">
        <v>691092</v>
      </c>
      <c r="H7" s="72">
        <v>431172</v>
      </c>
      <c r="I7" s="72">
        <v>34304</v>
      </c>
      <c r="J7" s="72"/>
      <c r="K7" s="72">
        <v>238680</v>
      </c>
      <c r="L7" s="72">
        <v>279050</v>
      </c>
      <c r="M7" s="72"/>
      <c r="N7" s="72">
        <v>167430</v>
      </c>
      <c r="O7" s="72">
        <v>341501</v>
      </c>
      <c r="P7" s="72">
        <v>1461414</v>
      </c>
      <c r="Q7" s="72">
        <v>690497</v>
      </c>
      <c r="R7" s="72"/>
      <c r="S7" s="72"/>
      <c r="T7" s="72"/>
      <c r="U7" s="72">
        <v>5550</v>
      </c>
      <c r="V7" s="72">
        <v>45000</v>
      </c>
      <c r="W7" s="72">
        <v>45000</v>
      </c>
      <c r="X7" s="72"/>
      <c r="Y7" s="72">
        <v>48000</v>
      </c>
      <c r="Z7" s="72">
        <f>SUM(Z8:Z58)</f>
        <v>0</v>
      </c>
      <c r="AA7" s="72"/>
      <c r="AB7" s="72"/>
      <c r="AC7" s="72">
        <v>2000</v>
      </c>
      <c r="AD7" s="72">
        <v>8000</v>
      </c>
      <c r="AE7" s="72">
        <v>55000</v>
      </c>
      <c r="AF7" s="72">
        <f>SUM(AF8:AF58)</f>
        <v>0</v>
      </c>
      <c r="AG7" s="72">
        <f>SUM(AG8:AG58)</f>
        <v>0</v>
      </c>
      <c r="AH7" s="72">
        <f>SUM(AH8:AH58)</f>
        <v>0</v>
      </c>
      <c r="AI7" s="72"/>
      <c r="AJ7" s="72"/>
      <c r="AK7" s="72">
        <v>29794</v>
      </c>
      <c r="AL7" s="72">
        <v>27943</v>
      </c>
      <c r="AM7" s="72"/>
      <c r="AN7" s="72">
        <v>96000</v>
      </c>
      <c r="AO7" s="72">
        <v>408630</v>
      </c>
      <c r="AP7" s="72">
        <v>1625365</v>
      </c>
      <c r="AQ7" s="72">
        <f>SUM(AQ8:AQ58)</f>
        <v>0</v>
      </c>
      <c r="AR7" s="72"/>
      <c r="AS7" s="72"/>
      <c r="AT7" s="72">
        <f>SUM(AT8:AT58)</f>
        <v>0</v>
      </c>
      <c r="AU7" s="72">
        <v>1095505</v>
      </c>
      <c r="AV7" s="72">
        <v>523200</v>
      </c>
      <c r="AW7" s="72"/>
      <c r="AX7" s="72"/>
      <c r="AY7" s="72">
        <v>660</v>
      </c>
      <c r="AZ7" s="72">
        <v>60000</v>
      </c>
      <c r="BA7" s="72">
        <v>120000</v>
      </c>
      <c r="BB7" s="72">
        <f t="shared" ref="AZ7:BE7" si="0">SUM(BB8:BB58)</f>
        <v>0</v>
      </c>
      <c r="BC7" s="72">
        <f t="shared" si="0"/>
        <v>0</v>
      </c>
      <c r="BD7" s="72">
        <f t="shared" si="0"/>
        <v>0</v>
      </c>
      <c r="BE7" s="72">
        <f t="shared" si="0"/>
        <v>0</v>
      </c>
      <c r="BF7" s="72"/>
      <c r="BG7" s="72">
        <f>SUM(BG8:BG58)</f>
        <v>0</v>
      </c>
      <c r="BH7" s="72">
        <f>SUM(BH8:BH58)</f>
        <v>0</v>
      </c>
      <c r="BI7" s="72">
        <f>SUM(BI8:BI58)</f>
        <v>0</v>
      </c>
      <c r="BJ7" s="72"/>
      <c r="BK7" s="72"/>
      <c r="BL7" s="72"/>
      <c r="BM7" s="72">
        <f>SUM(BM8:BM58)</f>
        <v>0</v>
      </c>
      <c r="BN7" s="72">
        <f>SUM(BN8:BN58)</f>
        <v>0</v>
      </c>
      <c r="BO7" s="72">
        <f>SUM(BO8:BO58)</f>
        <v>0</v>
      </c>
      <c r="BP7" s="72">
        <f>SUM(BP8:BP58)</f>
        <v>120000</v>
      </c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>
        <v>0</v>
      </c>
      <c r="CG7" s="146"/>
    </row>
    <row r="8" ht="27" customHeight="1" spans="1:85">
      <c r="A8" s="25" t="s">
        <v>81</v>
      </c>
      <c r="B8" s="25"/>
      <c r="C8" s="25"/>
      <c r="D8" s="115" t="s">
        <v>82</v>
      </c>
      <c r="E8" s="118">
        <v>1687583</v>
      </c>
      <c r="F8" s="27">
        <v>1060869</v>
      </c>
      <c r="G8" s="118">
        <v>429048</v>
      </c>
      <c r="H8" s="118">
        <v>381684</v>
      </c>
      <c r="I8" s="118">
        <v>32049</v>
      </c>
      <c r="J8" s="118"/>
      <c r="K8" s="118">
        <v>50088</v>
      </c>
      <c r="L8" s="127"/>
      <c r="M8" s="127"/>
      <c r="N8" s="118"/>
      <c r="O8" s="118">
        <v>168000</v>
      </c>
      <c r="P8" s="118">
        <v>1361414</v>
      </c>
      <c r="Q8" s="118">
        <v>690497</v>
      </c>
      <c r="R8" s="118"/>
      <c r="S8" s="118"/>
      <c r="T8" s="105"/>
      <c r="U8" s="118">
        <v>3800</v>
      </c>
      <c r="V8" s="118">
        <v>30242</v>
      </c>
      <c r="W8" s="118">
        <v>31205</v>
      </c>
      <c r="X8" s="118"/>
      <c r="Y8" s="105">
        <v>31700</v>
      </c>
      <c r="Z8" s="105"/>
      <c r="AA8" s="105"/>
      <c r="AB8" s="105"/>
      <c r="AC8" s="105">
        <v>2000</v>
      </c>
      <c r="AD8" s="105">
        <v>8000</v>
      </c>
      <c r="AE8" s="105">
        <v>31404</v>
      </c>
      <c r="AF8" s="105"/>
      <c r="AG8" s="105"/>
      <c r="AH8" s="150"/>
      <c r="AI8" s="118"/>
      <c r="AJ8" s="118"/>
      <c r="AK8" s="118"/>
      <c r="AL8" s="118"/>
      <c r="AM8" s="118"/>
      <c r="AN8" s="118"/>
      <c r="AO8" s="118">
        <v>88030</v>
      </c>
      <c r="AP8" s="118">
        <v>540</v>
      </c>
      <c r="AQ8" s="118"/>
      <c r="AR8" s="118"/>
      <c r="AS8" s="118"/>
      <c r="AT8" s="118"/>
      <c r="AU8" s="118">
        <v>1095505</v>
      </c>
      <c r="AV8" s="118"/>
      <c r="AW8" s="118"/>
      <c r="AX8" s="118"/>
      <c r="AY8" s="118">
        <v>660</v>
      </c>
      <c r="AZ8" s="105">
        <v>60000</v>
      </c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27"/>
      <c r="BY8" s="27"/>
      <c r="BZ8" s="27"/>
      <c r="CA8" s="27"/>
      <c r="CB8" s="27"/>
      <c r="CC8" s="27"/>
      <c r="CD8" s="27"/>
      <c r="CE8" s="27"/>
      <c r="CF8" s="27">
        <v>0</v>
      </c>
      <c r="CG8" s="41"/>
    </row>
    <row r="9" ht="27" customHeight="1" spans="1:84">
      <c r="A9" s="25" t="s">
        <v>81</v>
      </c>
      <c r="B9" s="25" t="s">
        <v>83</v>
      </c>
      <c r="C9" s="25"/>
      <c r="D9" s="116" t="s">
        <v>84</v>
      </c>
      <c r="E9" s="118">
        <v>144503</v>
      </c>
      <c r="F9" s="27">
        <v>935649</v>
      </c>
      <c r="G9" s="118">
        <v>384588</v>
      </c>
      <c r="H9" s="118">
        <v>375012</v>
      </c>
      <c r="I9" s="118">
        <v>32049</v>
      </c>
      <c r="J9" s="118"/>
      <c r="K9" s="118"/>
      <c r="L9" s="127"/>
      <c r="M9" s="127"/>
      <c r="N9" s="127"/>
      <c r="O9" s="127">
        <v>144000</v>
      </c>
      <c r="P9" s="127">
        <v>606174</v>
      </c>
      <c r="Q9" s="127">
        <v>226056</v>
      </c>
      <c r="R9" s="127"/>
      <c r="S9" s="127"/>
      <c r="T9" s="119"/>
      <c r="U9" s="127">
        <v>3150</v>
      </c>
      <c r="V9" s="127">
        <v>25674</v>
      </c>
      <c r="W9" s="127">
        <v>27658</v>
      </c>
      <c r="X9" s="127"/>
      <c r="Y9" s="119">
        <v>25200</v>
      </c>
      <c r="Z9" s="119"/>
      <c r="AA9" s="119"/>
      <c r="AB9" s="119"/>
      <c r="AC9" s="119">
        <v>2000</v>
      </c>
      <c r="AD9" s="119">
        <v>8000</v>
      </c>
      <c r="AE9" s="119">
        <v>18948</v>
      </c>
      <c r="AF9" s="119"/>
      <c r="AG9" s="119"/>
      <c r="AH9" s="119"/>
      <c r="AI9" s="127"/>
      <c r="AJ9" s="127"/>
      <c r="AK9" s="127"/>
      <c r="AL9" s="127"/>
      <c r="AM9" s="127"/>
      <c r="AN9" s="127"/>
      <c r="AO9" s="135">
        <v>3600</v>
      </c>
      <c r="AP9" s="127">
        <v>420</v>
      </c>
      <c r="AQ9" s="127"/>
      <c r="AR9" s="127"/>
      <c r="AS9" s="127"/>
      <c r="AT9" s="127"/>
      <c r="AU9" s="127">
        <v>0</v>
      </c>
      <c r="AV9" s="127"/>
      <c r="AW9" s="127"/>
      <c r="AX9" s="127"/>
      <c r="AY9" s="127">
        <v>540</v>
      </c>
      <c r="AZ9" s="119">
        <v>0</v>
      </c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53"/>
      <c r="BX9" s="143"/>
      <c r="BY9" s="143"/>
      <c r="BZ9" s="143"/>
      <c r="CA9" s="143"/>
      <c r="CB9" s="143"/>
      <c r="CC9" s="143"/>
      <c r="CD9" s="143"/>
      <c r="CE9" s="143"/>
      <c r="CF9" s="143"/>
    </row>
    <row r="10" ht="27" customHeight="1" spans="1:84">
      <c r="A10" s="25" t="s">
        <v>81</v>
      </c>
      <c r="B10" s="25" t="s">
        <v>83</v>
      </c>
      <c r="C10" s="25" t="s">
        <v>85</v>
      </c>
      <c r="D10" s="116" t="s">
        <v>86</v>
      </c>
      <c r="E10" s="118">
        <v>1411503</v>
      </c>
      <c r="F10" s="27">
        <v>935649</v>
      </c>
      <c r="G10" s="118">
        <v>384588</v>
      </c>
      <c r="H10" s="118">
        <v>375012</v>
      </c>
      <c r="I10" s="118">
        <v>32049</v>
      </c>
      <c r="J10" s="118"/>
      <c r="K10" s="118"/>
      <c r="L10" s="127"/>
      <c r="M10" s="127"/>
      <c r="N10" s="127"/>
      <c r="O10" s="127">
        <v>144000</v>
      </c>
      <c r="P10" s="127">
        <v>475434</v>
      </c>
      <c r="Q10" s="127">
        <v>197467</v>
      </c>
      <c r="R10" s="127"/>
      <c r="S10" s="127"/>
      <c r="T10" s="119"/>
      <c r="U10" s="119">
        <v>3150</v>
      </c>
      <c r="V10" s="119">
        <v>25674</v>
      </c>
      <c r="W10" s="119">
        <v>27658</v>
      </c>
      <c r="X10" s="119"/>
      <c r="Y10" s="119">
        <v>25200</v>
      </c>
      <c r="Z10" s="119"/>
      <c r="AA10" s="119"/>
      <c r="AB10" s="119"/>
      <c r="AC10" s="119">
        <v>2000</v>
      </c>
      <c r="AD10" s="119">
        <v>8000</v>
      </c>
      <c r="AE10" s="119">
        <v>28948</v>
      </c>
      <c r="AF10" s="119"/>
      <c r="AG10" s="119"/>
      <c r="AH10" s="119"/>
      <c r="AI10" s="127"/>
      <c r="AJ10" s="127"/>
      <c r="AK10" s="127"/>
      <c r="AL10" s="127"/>
      <c r="AM10" s="127"/>
      <c r="AN10" s="127"/>
      <c r="AO10" s="127">
        <v>0</v>
      </c>
      <c r="AP10" s="127">
        <v>420</v>
      </c>
      <c r="AQ10" s="127"/>
      <c r="AR10" s="127"/>
      <c r="AS10" s="127"/>
      <c r="AT10" s="127"/>
      <c r="AU10" s="127">
        <v>0</v>
      </c>
      <c r="AV10" s="127"/>
      <c r="AW10" s="127"/>
      <c r="AX10" s="127"/>
      <c r="AY10" s="127">
        <v>420</v>
      </c>
      <c r="AZ10" s="119">
        <v>0</v>
      </c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53"/>
      <c r="BX10" s="143"/>
      <c r="BY10" s="143"/>
      <c r="BZ10" s="143"/>
      <c r="CA10" s="143"/>
      <c r="CB10" s="143"/>
      <c r="CC10" s="143"/>
      <c r="CD10" s="143"/>
      <c r="CE10" s="143"/>
      <c r="CF10" s="143"/>
    </row>
    <row r="11" ht="21" customHeight="1" spans="1:84">
      <c r="A11" s="25" t="s">
        <v>81</v>
      </c>
      <c r="B11" s="25" t="s">
        <v>87</v>
      </c>
      <c r="C11" s="25"/>
      <c r="D11" s="116" t="s">
        <v>88</v>
      </c>
      <c r="E11" s="118">
        <v>19914</v>
      </c>
      <c r="F11" s="27"/>
      <c r="G11" s="118"/>
      <c r="H11" s="118"/>
      <c r="I11" s="118"/>
      <c r="J11" s="118"/>
      <c r="K11" s="118"/>
      <c r="L11" s="127"/>
      <c r="M11" s="127"/>
      <c r="N11" s="127"/>
      <c r="O11" s="127">
        <v>3600</v>
      </c>
      <c r="P11" s="127"/>
      <c r="Q11" s="127"/>
      <c r="R11" s="127"/>
      <c r="S11" s="127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27"/>
      <c r="AJ11" s="127"/>
      <c r="AK11" s="127"/>
      <c r="AL11" s="127"/>
      <c r="AM11" s="127"/>
      <c r="AN11" s="127"/>
      <c r="AO11" s="127">
        <v>3600</v>
      </c>
      <c r="AP11" s="127">
        <v>0</v>
      </c>
      <c r="AQ11" s="127"/>
      <c r="AR11" s="127"/>
      <c r="AS11" s="127"/>
      <c r="AT11" s="127"/>
      <c r="AU11" s="127">
        <v>0</v>
      </c>
      <c r="AV11" s="127"/>
      <c r="AW11" s="127"/>
      <c r="AX11" s="127"/>
      <c r="AY11" s="127">
        <v>420</v>
      </c>
      <c r="AZ11" s="119">
        <v>0</v>
      </c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53"/>
      <c r="BX11" s="143"/>
      <c r="BY11" s="143"/>
      <c r="BZ11" s="143"/>
      <c r="CA11" s="143"/>
      <c r="CB11" s="143"/>
      <c r="CC11" s="143"/>
      <c r="CD11" s="143"/>
      <c r="CE11" s="143"/>
      <c r="CF11" s="143"/>
    </row>
    <row r="12" ht="27" customHeight="1" spans="1:84">
      <c r="A12" s="25" t="s">
        <v>81</v>
      </c>
      <c r="B12" s="25" t="s">
        <v>87</v>
      </c>
      <c r="C12" s="25" t="s">
        <v>89</v>
      </c>
      <c r="D12" s="117" t="s">
        <v>90</v>
      </c>
      <c r="E12" s="118">
        <v>19914</v>
      </c>
      <c r="F12" s="27"/>
      <c r="G12" s="118"/>
      <c r="H12" s="118"/>
      <c r="I12" s="118"/>
      <c r="J12" s="118"/>
      <c r="K12" s="118"/>
      <c r="L12" s="127"/>
      <c r="M12" s="127"/>
      <c r="N12" s="127"/>
      <c r="O12" s="127">
        <v>3600</v>
      </c>
      <c r="P12" s="127">
        <v>3600</v>
      </c>
      <c r="Q12" s="127">
        <v>0</v>
      </c>
      <c r="R12" s="127"/>
      <c r="S12" s="127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27"/>
      <c r="AJ12" s="127"/>
      <c r="AK12" s="127"/>
      <c r="AL12" s="127"/>
      <c r="AM12" s="127"/>
      <c r="AN12" s="127"/>
      <c r="AO12" s="127">
        <v>0</v>
      </c>
      <c r="AP12" s="127">
        <v>0</v>
      </c>
      <c r="AQ12" s="127"/>
      <c r="AR12" s="127"/>
      <c r="AS12" s="127"/>
      <c r="AT12" s="127"/>
      <c r="AU12" s="127">
        <v>0</v>
      </c>
      <c r="AV12" s="127"/>
      <c r="AW12" s="127"/>
      <c r="AX12" s="127"/>
      <c r="AY12" s="127">
        <v>0</v>
      </c>
      <c r="AZ12" s="119">
        <v>0</v>
      </c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53"/>
      <c r="BX12" s="143"/>
      <c r="BY12" s="143"/>
      <c r="BZ12" s="143"/>
      <c r="CA12" s="143"/>
      <c r="CB12" s="143"/>
      <c r="CC12" s="143"/>
      <c r="CD12" s="143"/>
      <c r="CE12" s="143"/>
      <c r="CF12" s="143"/>
    </row>
    <row r="13" ht="27" customHeight="1" spans="1:84">
      <c r="A13" s="25" t="s">
        <v>81</v>
      </c>
      <c r="B13" s="25" t="s">
        <v>91</v>
      </c>
      <c r="C13" s="25"/>
      <c r="D13" s="117" t="s">
        <v>92</v>
      </c>
      <c r="E13" s="118">
        <v>179736</v>
      </c>
      <c r="F13" s="27">
        <v>125220</v>
      </c>
      <c r="G13" s="118">
        <v>44460</v>
      </c>
      <c r="H13" s="118">
        <v>6672</v>
      </c>
      <c r="I13" s="118"/>
      <c r="J13" s="118"/>
      <c r="K13" s="118">
        <v>50088</v>
      </c>
      <c r="L13" s="127"/>
      <c r="M13" s="127"/>
      <c r="N13" s="127"/>
      <c r="O13" s="127">
        <v>24000</v>
      </c>
      <c r="P13" s="127">
        <v>19914</v>
      </c>
      <c r="Q13" s="127">
        <v>19914</v>
      </c>
      <c r="R13" s="127"/>
      <c r="S13" s="127"/>
      <c r="T13" s="119"/>
      <c r="U13" s="119">
        <v>650</v>
      </c>
      <c r="V13" s="119">
        <v>4568</v>
      </c>
      <c r="W13" s="119">
        <v>3547</v>
      </c>
      <c r="X13" s="119"/>
      <c r="Y13" s="119">
        <v>4500</v>
      </c>
      <c r="Z13" s="119"/>
      <c r="AA13" s="119"/>
      <c r="AB13" s="119"/>
      <c r="AC13" s="119"/>
      <c r="AD13" s="119"/>
      <c r="AE13" s="119">
        <v>2456</v>
      </c>
      <c r="AF13" s="119"/>
      <c r="AG13" s="119"/>
      <c r="AH13" s="119"/>
      <c r="AI13" s="127"/>
      <c r="AJ13" s="127"/>
      <c r="AK13" s="127"/>
      <c r="AL13" s="127"/>
      <c r="AM13" s="127"/>
      <c r="AN13" s="127"/>
      <c r="AO13" s="127">
        <v>0</v>
      </c>
      <c r="AP13" s="127">
        <v>0</v>
      </c>
      <c r="AQ13" s="127"/>
      <c r="AR13" s="127"/>
      <c r="AS13" s="127"/>
      <c r="AT13" s="127"/>
      <c r="AU13" s="127">
        <v>0</v>
      </c>
      <c r="AV13" s="127"/>
      <c r="AW13" s="127"/>
      <c r="AX13" s="127"/>
      <c r="AY13" s="127">
        <v>0</v>
      </c>
      <c r="AZ13" s="119">
        <v>0</v>
      </c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53"/>
      <c r="BX13" s="143"/>
      <c r="BY13" s="143"/>
      <c r="BZ13" s="143"/>
      <c r="CA13" s="143"/>
      <c r="CB13" s="143"/>
      <c r="CC13" s="143"/>
      <c r="CD13" s="143"/>
      <c r="CE13" s="143"/>
      <c r="CF13" s="143"/>
    </row>
    <row r="14" ht="27" customHeight="1" spans="1:84">
      <c r="A14" s="25" t="s">
        <v>81</v>
      </c>
      <c r="B14" s="25" t="s">
        <v>91</v>
      </c>
      <c r="C14" s="25" t="s">
        <v>85</v>
      </c>
      <c r="D14" s="117" t="s">
        <v>86</v>
      </c>
      <c r="E14" s="118">
        <v>151736</v>
      </c>
      <c r="F14" s="27">
        <v>125220</v>
      </c>
      <c r="G14" s="118">
        <v>44460</v>
      </c>
      <c r="H14" s="118">
        <v>6672</v>
      </c>
      <c r="I14" s="118"/>
      <c r="J14" s="118"/>
      <c r="K14" s="118">
        <v>50088</v>
      </c>
      <c r="L14" s="127"/>
      <c r="M14" s="127"/>
      <c r="N14" s="127"/>
      <c r="O14" s="127">
        <v>24000</v>
      </c>
      <c r="P14" s="127">
        <v>19914</v>
      </c>
      <c r="Q14" s="127">
        <v>19914</v>
      </c>
      <c r="R14" s="127"/>
      <c r="S14" s="127"/>
      <c r="T14" s="119"/>
      <c r="U14" s="119">
        <v>650</v>
      </c>
      <c r="V14" s="119">
        <v>4568</v>
      </c>
      <c r="W14" s="119">
        <v>3547</v>
      </c>
      <c r="X14" s="119"/>
      <c r="Y14" s="119">
        <v>4500</v>
      </c>
      <c r="Z14" s="119"/>
      <c r="AA14" s="119"/>
      <c r="AB14" s="119"/>
      <c r="AC14" s="119"/>
      <c r="AD14" s="119"/>
      <c r="AE14" s="119">
        <v>2456</v>
      </c>
      <c r="AF14" s="119"/>
      <c r="AG14" s="119"/>
      <c r="AH14" s="119"/>
      <c r="AI14" s="127"/>
      <c r="AJ14" s="127"/>
      <c r="AK14" s="127"/>
      <c r="AL14" s="127"/>
      <c r="AM14" s="127"/>
      <c r="AN14" s="127"/>
      <c r="AO14" s="127">
        <v>28000</v>
      </c>
      <c r="AP14" s="127">
        <v>120</v>
      </c>
      <c r="AQ14" s="127"/>
      <c r="AR14" s="127"/>
      <c r="AS14" s="127"/>
      <c r="AT14" s="127"/>
      <c r="AU14" s="127">
        <v>0</v>
      </c>
      <c r="AV14" s="127"/>
      <c r="AW14" s="127"/>
      <c r="AX14" s="127"/>
      <c r="AY14" s="127">
        <v>0</v>
      </c>
      <c r="AZ14" s="119">
        <v>0</v>
      </c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53"/>
      <c r="BX14" s="143"/>
      <c r="BY14" s="143"/>
      <c r="BZ14" s="143"/>
      <c r="CA14" s="143"/>
      <c r="CB14" s="143"/>
      <c r="CC14" s="143"/>
      <c r="CD14" s="143"/>
      <c r="CE14" s="143"/>
      <c r="CF14" s="143"/>
    </row>
    <row r="15" ht="27" customHeight="1" spans="1:84">
      <c r="A15" s="25" t="s">
        <v>81</v>
      </c>
      <c r="B15" s="25" t="s">
        <v>91</v>
      </c>
      <c r="C15" s="25" t="s">
        <v>93</v>
      </c>
      <c r="D15" s="117" t="s">
        <v>94</v>
      </c>
      <c r="E15" s="118">
        <v>28000</v>
      </c>
      <c r="F15" s="27"/>
      <c r="G15" s="118"/>
      <c r="H15" s="118"/>
      <c r="I15" s="118"/>
      <c r="J15" s="118"/>
      <c r="K15" s="118"/>
      <c r="L15" s="127"/>
      <c r="M15" s="127"/>
      <c r="N15" s="127"/>
      <c r="O15" s="127"/>
      <c r="P15" s="127">
        <v>54396</v>
      </c>
      <c r="Q15" s="127">
        <v>8675</v>
      </c>
      <c r="R15" s="127"/>
      <c r="S15" s="127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27"/>
      <c r="AJ15" s="127"/>
      <c r="AK15" s="127"/>
      <c r="AL15" s="127"/>
      <c r="AM15" s="127"/>
      <c r="AN15" s="127"/>
      <c r="AO15" s="127">
        <v>0</v>
      </c>
      <c r="AP15" s="127">
        <v>120</v>
      </c>
      <c r="AQ15" s="127"/>
      <c r="AR15" s="127"/>
      <c r="AS15" s="127"/>
      <c r="AT15" s="127"/>
      <c r="AU15" s="127">
        <v>0</v>
      </c>
      <c r="AV15" s="127"/>
      <c r="AW15" s="127"/>
      <c r="AX15" s="127"/>
      <c r="AY15" s="127">
        <v>120</v>
      </c>
      <c r="AZ15" s="119">
        <v>0</v>
      </c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53"/>
      <c r="BX15" s="143"/>
      <c r="BY15" s="143"/>
      <c r="BZ15" s="143"/>
      <c r="CA15" s="143"/>
      <c r="CB15" s="143"/>
      <c r="CC15" s="143"/>
      <c r="CD15" s="143"/>
      <c r="CE15" s="143"/>
      <c r="CF15" s="143"/>
    </row>
    <row r="16" ht="27" customHeight="1" spans="1:84">
      <c r="A16" s="25" t="s">
        <v>81</v>
      </c>
      <c r="B16" s="25" t="s">
        <v>95</v>
      </c>
      <c r="C16" s="25"/>
      <c r="D16" s="117" t="s">
        <v>96</v>
      </c>
      <c r="E16" s="118">
        <v>65000</v>
      </c>
      <c r="F16" s="27"/>
      <c r="G16" s="118"/>
      <c r="H16" s="118"/>
      <c r="I16" s="118"/>
      <c r="J16" s="118"/>
      <c r="K16" s="118"/>
      <c r="L16" s="127"/>
      <c r="M16" s="127"/>
      <c r="N16" s="127"/>
      <c r="O16" s="127"/>
      <c r="P16" s="127">
        <v>26396</v>
      </c>
      <c r="Q16" s="127">
        <v>8675</v>
      </c>
      <c r="R16" s="127"/>
      <c r="S16" s="127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27"/>
      <c r="AJ16" s="127"/>
      <c r="AK16" s="127"/>
      <c r="AL16" s="127"/>
      <c r="AM16" s="127"/>
      <c r="AN16" s="127"/>
      <c r="AO16" s="127">
        <v>28000</v>
      </c>
      <c r="AP16" s="127">
        <v>0</v>
      </c>
      <c r="AQ16" s="127"/>
      <c r="AR16" s="127"/>
      <c r="AS16" s="127"/>
      <c r="AT16" s="127"/>
      <c r="AU16" s="127">
        <v>0</v>
      </c>
      <c r="AV16" s="127"/>
      <c r="AW16" s="127"/>
      <c r="AX16" s="127"/>
      <c r="AY16" s="127">
        <v>120</v>
      </c>
      <c r="AZ16" s="119">
        <v>0</v>
      </c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53"/>
      <c r="BX16" s="143"/>
      <c r="BY16" s="143"/>
      <c r="BZ16" s="143"/>
      <c r="CA16" s="143"/>
      <c r="CB16" s="143"/>
      <c r="CC16" s="143"/>
      <c r="CD16" s="143"/>
      <c r="CE16" s="143"/>
      <c r="CF16" s="143"/>
    </row>
    <row r="17" ht="27" customHeight="1" spans="1:84">
      <c r="A17" s="25" t="s">
        <v>81</v>
      </c>
      <c r="B17" s="25" t="s">
        <v>95</v>
      </c>
      <c r="C17" s="25" t="s">
        <v>93</v>
      </c>
      <c r="D17" s="117" t="s">
        <v>97</v>
      </c>
      <c r="E17" s="118">
        <v>65000</v>
      </c>
      <c r="F17" s="27"/>
      <c r="G17" s="118"/>
      <c r="H17" s="118"/>
      <c r="I17" s="118"/>
      <c r="J17" s="118"/>
      <c r="K17" s="118"/>
      <c r="L17" s="127"/>
      <c r="M17" s="127"/>
      <c r="N17" s="127"/>
      <c r="O17" s="127"/>
      <c r="P17" s="127">
        <v>28000</v>
      </c>
      <c r="Q17" s="127">
        <v>0</v>
      </c>
      <c r="R17" s="127"/>
      <c r="S17" s="127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27"/>
      <c r="AJ17" s="127"/>
      <c r="AK17" s="127"/>
      <c r="AL17" s="127"/>
      <c r="AM17" s="127"/>
      <c r="AN17" s="127"/>
      <c r="AO17" s="127">
        <v>45000</v>
      </c>
      <c r="AP17" s="127">
        <v>0</v>
      </c>
      <c r="AQ17" s="127"/>
      <c r="AR17" s="127"/>
      <c r="AS17" s="127"/>
      <c r="AT17" s="127"/>
      <c r="AU17" s="127">
        <v>0</v>
      </c>
      <c r="AV17" s="127"/>
      <c r="AW17" s="127"/>
      <c r="AX17" s="127"/>
      <c r="AY17" s="127">
        <v>0</v>
      </c>
      <c r="AZ17" s="119">
        <v>0</v>
      </c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53"/>
      <c r="BX17" s="143"/>
      <c r="BY17" s="143"/>
      <c r="BZ17" s="143"/>
      <c r="CA17" s="143"/>
      <c r="CB17" s="143"/>
      <c r="CC17" s="143"/>
      <c r="CD17" s="143"/>
      <c r="CE17" s="143"/>
      <c r="CF17" s="143"/>
    </row>
    <row r="18" ht="27" customHeight="1" spans="1:84">
      <c r="A18" s="25" t="s">
        <v>81</v>
      </c>
      <c r="B18" s="25" t="s">
        <v>98</v>
      </c>
      <c r="C18" s="25"/>
      <c r="D18" s="117" t="s">
        <v>99</v>
      </c>
      <c r="E18" s="118">
        <v>11430</v>
      </c>
      <c r="F18" s="27"/>
      <c r="G18" s="118"/>
      <c r="H18" s="118"/>
      <c r="I18" s="118"/>
      <c r="J18" s="118"/>
      <c r="K18" s="118"/>
      <c r="L18" s="127"/>
      <c r="M18" s="127"/>
      <c r="N18" s="127"/>
      <c r="O18" s="127"/>
      <c r="P18" s="127">
        <v>45000</v>
      </c>
      <c r="Q18" s="127">
        <v>0</v>
      </c>
      <c r="R18" s="127"/>
      <c r="S18" s="127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27"/>
      <c r="AJ18" s="127"/>
      <c r="AK18" s="127"/>
      <c r="AL18" s="127"/>
      <c r="AM18" s="127"/>
      <c r="AN18" s="127"/>
      <c r="AO18" s="127">
        <v>45000</v>
      </c>
      <c r="AP18" s="127">
        <v>0</v>
      </c>
      <c r="AQ18" s="127"/>
      <c r="AR18" s="127"/>
      <c r="AS18" s="127"/>
      <c r="AT18" s="127"/>
      <c r="AU18" s="127">
        <v>0</v>
      </c>
      <c r="AV18" s="127"/>
      <c r="AW18" s="127"/>
      <c r="AX18" s="127"/>
      <c r="AY18" s="127">
        <v>0</v>
      </c>
      <c r="AZ18" s="119">
        <v>0</v>
      </c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53"/>
      <c r="BX18" s="143"/>
      <c r="BY18" s="143"/>
      <c r="BZ18" s="143"/>
      <c r="CA18" s="143"/>
      <c r="CB18" s="143"/>
      <c r="CC18" s="143"/>
      <c r="CD18" s="143"/>
      <c r="CE18" s="143"/>
      <c r="CF18" s="143"/>
    </row>
    <row r="19" ht="27" customHeight="1" spans="1:84">
      <c r="A19" s="25" t="s">
        <v>81</v>
      </c>
      <c r="B19" s="25" t="s">
        <v>98</v>
      </c>
      <c r="C19" s="25" t="s">
        <v>93</v>
      </c>
      <c r="D19" s="117" t="s">
        <v>100</v>
      </c>
      <c r="E19" s="118">
        <v>11430</v>
      </c>
      <c r="F19" s="27"/>
      <c r="G19" s="118"/>
      <c r="H19" s="118"/>
      <c r="I19" s="118"/>
      <c r="J19" s="118"/>
      <c r="K19" s="118"/>
      <c r="L19" s="127"/>
      <c r="M19" s="127"/>
      <c r="N19" s="127"/>
      <c r="O19" s="127"/>
      <c r="P19" s="127">
        <v>45000</v>
      </c>
      <c r="Q19" s="127">
        <v>0</v>
      </c>
      <c r="R19" s="127"/>
      <c r="S19" s="127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27"/>
      <c r="AJ19" s="127"/>
      <c r="AK19" s="127"/>
      <c r="AL19" s="127"/>
      <c r="AM19" s="127"/>
      <c r="AN19" s="127"/>
      <c r="AO19" s="127">
        <v>11430</v>
      </c>
      <c r="AP19" s="127">
        <v>0</v>
      </c>
      <c r="AQ19" s="127"/>
      <c r="AR19" s="127"/>
      <c r="AS19" s="127"/>
      <c r="AT19" s="127"/>
      <c r="AU19" s="127">
        <v>0</v>
      </c>
      <c r="AV19" s="127"/>
      <c r="AW19" s="127"/>
      <c r="AX19" s="127"/>
      <c r="AY19" s="127">
        <v>0</v>
      </c>
      <c r="AZ19" s="119">
        <v>0</v>
      </c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53"/>
      <c r="BX19" s="143"/>
      <c r="BY19" s="143"/>
      <c r="BZ19" s="143"/>
      <c r="CA19" s="143"/>
      <c r="CB19" s="143"/>
      <c r="CC19" s="143"/>
      <c r="CD19" s="143"/>
      <c r="CE19" s="143"/>
      <c r="CF19" s="143"/>
    </row>
    <row r="20" ht="27" customHeight="1" spans="1:84">
      <c r="A20" s="25" t="s">
        <v>101</v>
      </c>
      <c r="B20" s="25"/>
      <c r="C20" s="25"/>
      <c r="D20" s="117" t="s">
        <v>102</v>
      </c>
      <c r="E20" s="118">
        <v>77256</v>
      </c>
      <c r="F20" s="27">
        <v>63180</v>
      </c>
      <c r="G20" s="118">
        <v>22680</v>
      </c>
      <c r="H20" s="118">
        <v>3336</v>
      </c>
      <c r="I20" s="118"/>
      <c r="J20" s="118"/>
      <c r="K20" s="118">
        <v>25164</v>
      </c>
      <c r="L20" s="127"/>
      <c r="M20" s="127"/>
      <c r="N20" s="127"/>
      <c r="O20" s="127">
        <v>12000</v>
      </c>
      <c r="P20" s="127">
        <v>11430</v>
      </c>
      <c r="Q20" s="127">
        <v>0</v>
      </c>
      <c r="R20" s="127"/>
      <c r="S20" s="127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>
        <v>11430</v>
      </c>
      <c r="AE20" s="119"/>
      <c r="AF20" s="119"/>
      <c r="AG20" s="119"/>
      <c r="AH20" s="119"/>
      <c r="AI20" s="127"/>
      <c r="AJ20" s="127"/>
      <c r="AK20" s="127"/>
      <c r="AL20" s="127"/>
      <c r="AM20" s="127"/>
      <c r="AN20" s="127"/>
      <c r="AO20" s="127">
        <v>11430</v>
      </c>
      <c r="AP20" s="127">
        <v>0</v>
      </c>
      <c r="AQ20" s="127"/>
      <c r="AR20" s="127"/>
      <c r="AS20" s="127"/>
      <c r="AT20" s="127"/>
      <c r="AU20" s="127">
        <v>0</v>
      </c>
      <c r="AV20" s="127"/>
      <c r="AW20" s="127"/>
      <c r="AX20" s="127"/>
      <c r="AY20" s="127">
        <v>0</v>
      </c>
      <c r="AZ20" s="119">
        <v>0</v>
      </c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53"/>
      <c r="BX20" s="143"/>
      <c r="BY20" s="143"/>
      <c r="BZ20" s="143"/>
      <c r="CA20" s="143"/>
      <c r="CB20" s="143"/>
      <c r="CC20" s="143"/>
      <c r="CD20" s="143"/>
      <c r="CE20" s="143"/>
      <c r="CF20" s="143"/>
    </row>
    <row r="21" ht="27" customHeight="1" spans="1:84">
      <c r="A21" s="25" t="s">
        <v>101</v>
      </c>
      <c r="B21" s="25" t="s">
        <v>85</v>
      </c>
      <c r="C21" s="25"/>
      <c r="D21" s="117" t="s">
        <v>103</v>
      </c>
      <c r="E21" s="118">
        <v>77256</v>
      </c>
      <c r="F21" s="27">
        <v>63180</v>
      </c>
      <c r="G21" s="118">
        <v>22680</v>
      </c>
      <c r="H21" s="118">
        <v>3336</v>
      </c>
      <c r="I21" s="118"/>
      <c r="J21" s="118"/>
      <c r="K21" s="118">
        <v>25164</v>
      </c>
      <c r="L21" s="127"/>
      <c r="M21" s="127"/>
      <c r="N21" s="127"/>
      <c r="O21" s="127">
        <v>12000</v>
      </c>
      <c r="P21" s="127">
        <v>11430</v>
      </c>
      <c r="Q21" s="127">
        <v>0</v>
      </c>
      <c r="R21" s="127"/>
      <c r="S21" s="127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>
        <v>11430</v>
      </c>
      <c r="AE21" s="119"/>
      <c r="AF21" s="119"/>
      <c r="AG21" s="119"/>
      <c r="AH21" s="119"/>
      <c r="AI21" s="127"/>
      <c r="AJ21" s="127"/>
      <c r="AK21" s="127"/>
      <c r="AL21" s="127"/>
      <c r="AM21" s="127"/>
      <c r="AN21" s="127"/>
      <c r="AO21" s="127">
        <v>0</v>
      </c>
      <c r="AP21" s="127">
        <v>60</v>
      </c>
      <c r="AQ21" s="127"/>
      <c r="AR21" s="127"/>
      <c r="AS21" s="127"/>
      <c r="AT21" s="127"/>
      <c r="AU21" s="127">
        <v>0</v>
      </c>
      <c r="AV21" s="127"/>
      <c r="AW21" s="127"/>
      <c r="AX21" s="127"/>
      <c r="AY21" s="127">
        <v>0</v>
      </c>
      <c r="AZ21" s="119">
        <v>0</v>
      </c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53"/>
      <c r="BX21" s="143"/>
      <c r="BY21" s="143"/>
      <c r="BZ21" s="143"/>
      <c r="CA21" s="143"/>
      <c r="CB21" s="143"/>
      <c r="CC21" s="143"/>
      <c r="CD21" s="143"/>
      <c r="CE21" s="143"/>
      <c r="CF21" s="143"/>
    </row>
    <row r="22" ht="27" customHeight="1" spans="1:84">
      <c r="A22" s="25" t="s">
        <v>101</v>
      </c>
      <c r="B22" s="25" t="s">
        <v>85</v>
      </c>
      <c r="C22" s="25" t="s">
        <v>104</v>
      </c>
      <c r="D22" s="117" t="s">
        <v>105</v>
      </c>
      <c r="E22" s="118">
        <v>77256</v>
      </c>
      <c r="F22" s="27">
        <v>63180</v>
      </c>
      <c r="G22" s="118">
        <v>22680</v>
      </c>
      <c r="H22" s="118">
        <v>3336</v>
      </c>
      <c r="I22" s="118"/>
      <c r="J22" s="118"/>
      <c r="K22" s="118">
        <v>25164</v>
      </c>
      <c r="L22" s="127"/>
      <c r="M22" s="127"/>
      <c r="N22" s="127"/>
      <c r="O22" s="127">
        <v>12000</v>
      </c>
      <c r="P22" s="127">
        <v>14016</v>
      </c>
      <c r="Q22" s="127">
        <v>5326</v>
      </c>
      <c r="R22" s="127"/>
      <c r="S22" s="127"/>
      <c r="T22" s="119"/>
      <c r="U22" s="119"/>
      <c r="V22" s="119">
        <v>2246</v>
      </c>
      <c r="W22" s="119">
        <v>2186</v>
      </c>
      <c r="X22" s="119"/>
      <c r="Y22" s="119">
        <v>3500</v>
      </c>
      <c r="Z22" s="119"/>
      <c r="AA22" s="119"/>
      <c r="AB22" s="119"/>
      <c r="AC22" s="119"/>
      <c r="AD22" s="119"/>
      <c r="AE22" s="119">
        <v>2758</v>
      </c>
      <c r="AF22" s="119"/>
      <c r="AG22" s="119"/>
      <c r="AH22" s="119"/>
      <c r="AI22" s="127"/>
      <c r="AJ22" s="127"/>
      <c r="AK22" s="127"/>
      <c r="AL22" s="127"/>
      <c r="AM22" s="127"/>
      <c r="AN22" s="127"/>
      <c r="AO22" s="127">
        <v>0</v>
      </c>
      <c r="AP22" s="127">
        <v>60</v>
      </c>
      <c r="AQ22" s="127"/>
      <c r="AR22" s="127"/>
      <c r="AS22" s="127"/>
      <c r="AT22" s="127"/>
      <c r="AU22" s="127">
        <v>0</v>
      </c>
      <c r="AV22" s="127"/>
      <c r="AW22" s="127"/>
      <c r="AX22" s="127"/>
      <c r="AY22" s="127">
        <v>60</v>
      </c>
      <c r="AZ22" s="119">
        <v>0</v>
      </c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53"/>
      <c r="BX22" s="143"/>
      <c r="BY22" s="143"/>
      <c r="BZ22" s="143"/>
      <c r="CA22" s="143"/>
      <c r="CB22" s="143"/>
      <c r="CC22" s="143"/>
      <c r="CD22" s="143"/>
      <c r="CE22" s="143"/>
      <c r="CF22" s="143"/>
    </row>
    <row r="23" ht="27" customHeight="1" spans="1:84">
      <c r="A23" s="25" t="s">
        <v>106</v>
      </c>
      <c r="B23" s="25"/>
      <c r="C23" s="25"/>
      <c r="D23" s="117" t="s">
        <v>107</v>
      </c>
      <c r="E23" s="118">
        <v>948151</v>
      </c>
      <c r="F23" s="27">
        <v>356551</v>
      </c>
      <c r="G23" s="118"/>
      <c r="H23" s="118"/>
      <c r="I23" s="118"/>
      <c r="J23" s="118"/>
      <c r="K23" s="118"/>
      <c r="L23" s="127">
        <v>279050</v>
      </c>
      <c r="M23" s="127"/>
      <c r="N23" s="127"/>
      <c r="O23" s="127">
        <v>77501</v>
      </c>
      <c r="P23" s="127">
        <v>14016</v>
      </c>
      <c r="Q23" s="127">
        <v>5326</v>
      </c>
      <c r="R23" s="127"/>
      <c r="S23" s="127"/>
      <c r="T23" s="119"/>
      <c r="U23" s="119"/>
      <c r="V23" s="119">
        <v>2246</v>
      </c>
      <c r="W23" s="119">
        <v>2186</v>
      </c>
      <c r="X23" s="119"/>
      <c r="Y23" s="119">
        <v>3500</v>
      </c>
      <c r="Z23" s="119"/>
      <c r="AA23" s="119"/>
      <c r="AB23" s="119"/>
      <c r="AC23" s="119"/>
      <c r="AD23" s="119"/>
      <c r="AE23" s="119">
        <v>2758</v>
      </c>
      <c r="AF23" s="119"/>
      <c r="AG23" s="119"/>
      <c r="AH23" s="119"/>
      <c r="AI23" s="127"/>
      <c r="AJ23" s="127"/>
      <c r="AK23" s="127"/>
      <c r="AL23" s="127"/>
      <c r="AM23" s="127"/>
      <c r="AN23" s="127"/>
      <c r="AO23" s="127">
        <v>0</v>
      </c>
      <c r="AP23" s="127">
        <v>60</v>
      </c>
      <c r="AQ23" s="127"/>
      <c r="AR23" s="127"/>
      <c r="AS23" s="127"/>
      <c r="AT23" s="127"/>
      <c r="AU23" s="127">
        <v>0</v>
      </c>
      <c r="AV23" s="127"/>
      <c r="AW23" s="127"/>
      <c r="AX23" s="127"/>
      <c r="AY23" s="127">
        <v>60</v>
      </c>
      <c r="AZ23" s="119">
        <v>0</v>
      </c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53"/>
      <c r="BX23" s="143"/>
      <c r="BY23" s="143"/>
      <c r="BZ23" s="143"/>
      <c r="CA23" s="143"/>
      <c r="CB23" s="143"/>
      <c r="CC23" s="143"/>
      <c r="CD23" s="143"/>
      <c r="CE23" s="143"/>
      <c r="CF23" s="143"/>
    </row>
    <row r="24" ht="27" customHeight="1" spans="1:84">
      <c r="A24" s="25" t="s">
        <v>106</v>
      </c>
      <c r="B24" s="25" t="s">
        <v>87</v>
      </c>
      <c r="C24" s="25"/>
      <c r="D24" s="117" t="s">
        <v>108</v>
      </c>
      <c r="E24" s="118">
        <v>339050</v>
      </c>
      <c r="F24" s="27">
        <v>279050</v>
      </c>
      <c r="G24" s="118"/>
      <c r="H24" s="118"/>
      <c r="I24" s="118"/>
      <c r="J24" s="118"/>
      <c r="K24" s="118"/>
      <c r="L24" s="127">
        <v>279050</v>
      </c>
      <c r="M24" s="127"/>
      <c r="N24" s="127"/>
      <c r="O24" s="127"/>
      <c r="P24" s="127">
        <v>14016</v>
      </c>
      <c r="Q24" s="127">
        <v>5326</v>
      </c>
      <c r="R24" s="127"/>
      <c r="S24" s="127"/>
      <c r="T24" s="119"/>
      <c r="U24" s="119"/>
      <c r="V24" s="119">
        <v>2246</v>
      </c>
      <c r="W24" s="119">
        <v>2186</v>
      </c>
      <c r="X24" s="119"/>
      <c r="Y24" s="119">
        <v>3500</v>
      </c>
      <c r="Z24" s="119"/>
      <c r="AA24" s="119"/>
      <c r="AB24" s="119"/>
      <c r="AC24" s="119"/>
      <c r="AD24" s="119"/>
      <c r="AE24" s="119">
        <v>2758</v>
      </c>
      <c r="AF24" s="119"/>
      <c r="AG24" s="119"/>
      <c r="AH24" s="119"/>
      <c r="AI24" s="127"/>
      <c r="AJ24" s="127"/>
      <c r="AK24" s="127"/>
      <c r="AL24" s="127"/>
      <c r="AM24" s="127"/>
      <c r="AN24" s="127"/>
      <c r="AO24" s="127">
        <v>8400</v>
      </c>
      <c r="AP24" s="127">
        <v>60000</v>
      </c>
      <c r="AQ24" s="127"/>
      <c r="AR24" s="127"/>
      <c r="AS24" s="127"/>
      <c r="AT24" s="127"/>
      <c r="AU24" s="127">
        <v>0</v>
      </c>
      <c r="AV24" s="127"/>
      <c r="AW24" s="127"/>
      <c r="AX24" s="127"/>
      <c r="AY24" s="127">
        <v>60</v>
      </c>
      <c r="AZ24" s="119">
        <v>0</v>
      </c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53"/>
      <c r="BX24" s="143"/>
      <c r="BY24" s="143"/>
      <c r="BZ24" s="143"/>
      <c r="CA24" s="143"/>
      <c r="CB24" s="143"/>
      <c r="CC24" s="143"/>
      <c r="CD24" s="143"/>
      <c r="CE24" s="143"/>
      <c r="CF24" s="143"/>
    </row>
    <row r="25" ht="27" customHeight="1" spans="1:84">
      <c r="A25" s="25" t="s">
        <v>106</v>
      </c>
      <c r="B25" s="25" t="s">
        <v>87</v>
      </c>
      <c r="C25" s="25" t="s">
        <v>87</v>
      </c>
      <c r="D25" s="117" t="s">
        <v>109</v>
      </c>
      <c r="E25" s="118">
        <v>279050</v>
      </c>
      <c r="F25" s="27">
        <v>279050</v>
      </c>
      <c r="G25" s="118"/>
      <c r="H25" s="118"/>
      <c r="I25" s="118"/>
      <c r="J25" s="118"/>
      <c r="K25" s="118"/>
      <c r="L25" s="127"/>
      <c r="M25" s="127"/>
      <c r="N25" s="127"/>
      <c r="O25" s="127"/>
      <c r="P25" s="127">
        <v>8400</v>
      </c>
      <c r="Q25" s="127">
        <v>0</v>
      </c>
      <c r="R25" s="127"/>
      <c r="S25" s="127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27"/>
      <c r="AJ25" s="127"/>
      <c r="AK25" s="127"/>
      <c r="AL25" s="127"/>
      <c r="AM25" s="127"/>
      <c r="AN25" s="127"/>
      <c r="AO25" s="127">
        <v>0</v>
      </c>
      <c r="AP25" s="127">
        <v>60000</v>
      </c>
      <c r="AQ25" s="127"/>
      <c r="AR25" s="127"/>
      <c r="AS25" s="127"/>
      <c r="AT25" s="127"/>
      <c r="AU25" s="127">
        <v>0</v>
      </c>
      <c r="AV25" s="127"/>
      <c r="AW25" s="127"/>
      <c r="AX25" s="127"/>
      <c r="AY25" s="127">
        <v>0</v>
      </c>
      <c r="AZ25" s="119">
        <v>60000</v>
      </c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53"/>
      <c r="BX25" s="143"/>
      <c r="BY25" s="143"/>
      <c r="BZ25" s="143"/>
      <c r="CA25" s="143"/>
      <c r="CB25" s="143"/>
      <c r="CC25" s="143"/>
      <c r="CD25" s="143"/>
      <c r="CE25" s="143"/>
      <c r="CF25" s="143"/>
    </row>
    <row r="26" ht="27" customHeight="1" spans="1:84">
      <c r="A26" s="25" t="s">
        <v>106</v>
      </c>
      <c r="B26" s="25" t="s">
        <v>87</v>
      </c>
      <c r="C26" s="25" t="s">
        <v>93</v>
      </c>
      <c r="D26" s="117" t="s">
        <v>110</v>
      </c>
      <c r="E26" s="118">
        <v>60000</v>
      </c>
      <c r="F26" s="27"/>
      <c r="G26" s="118"/>
      <c r="H26" s="118"/>
      <c r="I26" s="118"/>
      <c r="J26" s="118"/>
      <c r="K26" s="118"/>
      <c r="L26" s="127"/>
      <c r="M26" s="127"/>
      <c r="N26" s="127"/>
      <c r="O26" s="127"/>
      <c r="P26" s="127">
        <v>0</v>
      </c>
      <c r="Q26" s="127">
        <v>0</v>
      </c>
      <c r="R26" s="127"/>
      <c r="S26" s="127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27"/>
      <c r="AJ26" s="127"/>
      <c r="AK26" s="127"/>
      <c r="AL26" s="127"/>
      <c r="AM26" s="127"/>
      <c r="AN26" s="127"/>
      <c r="AO26" s="127">
        <v>0</v>
      </c>
      <c r="AP26" s="127">
        <v>0</v>
      </c>
      <c r="AQ26" s="127"/>
      <c r="AR26" s="127"/>
      <c r="AS26" s="127"/>
      <c r="AT26" s="127"/>
      <c r="AU26" s="127">
        <v>0</v>
      </c>
      <c r="AV26" s="127"/>
      <c r="AW26" s="127"/>
      <c r="AX26" s="127"/>
      <c r="AY26" s="127">
        <v>0</v>
      </c>
      <c r="AZ26" s="119">
        <v>60000</v>
      </c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53"/>
      <c r="BX26" s="143"/>
      <c r="BY26" s="143"/>
      <c r="BZ26" s="143"/>
      <c r="CA26" s="143"/>
      <c r="CB26" s="143"/>
      <c r="CC26" s="143"/>
      <c r="CD26" s="143"/>
      <c r="CE26" s="143"/>
      <c r="CF26" s="143"/>
    </row>
    <row r="27" ht="27" customHeight="1" spans="1:84">
      <c r="A27" s="25" t="s">
        <v>106</v>
      </c>
      <c r="B27" s="25" t="s">
        <v>89</v>
      </c>
      <c r="C27" s="25"/>
      <c r="D27" s="117" t="s">
        <v>111</v>
      </c>
      <c r="E27" s="118">
        <v>77501</v>
      </c>
      <c r="F27" s="27">
        <v>77501</v>
      </c>
      <c r="G27" s="118"/>
      <c r="H27" s="118"/>
      <c r="I27" s="118"/>
      <c r="J27" s="118"/>
      <c r="K27" s="118"/>
      <c r="L27" s="127"/>
      <c r="M27" s="127"/>
      <c r="N27" s="127"/>
      <c r="O27" s="127">
        <v>77501</v>
      </c>
      <c r="P27" s="127">
        <v>0</v>
      </c>
      <c r="Q27" s="127">
        <v>0</v>
      </c>
      <c r="R27" s="127"/>
      <c r="S27" s="127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7"/>
      <c r="AJ27" s="127"/>
      <c r="AK27" s="127"/>
      <c r="AL27" s="127"/>
      <c r="AM27" s="127"/>
      <c r="AN27" s="127"/>
      <c r="AO27" s="127">
        <v>0</v>
      </c>
      <c r="AP27" s="127">
        <v>60000</v>
      </c>
      <c r="AQ27" s="127"/>
      <c r="AR27" s="127"/>
      <c r="AS27" s="127"/>
      <c r="AT27" s="127"/>
      <c r="AU27" s="127">
        <v>0</v>
      </c>
      <c r="AV27" s="127"/>
      <c r="AW27" s="127"/>
      <c r="AX27" s="127"/>
      <c r="AY27" s="127">
        <v>0</v>
      </c>
      <c r="AZ27" s="119">
        <v>0</v>
      </c>
      <c r="BA27" s="119"/>
      <c r="BB27" s="119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53"/>
      <c r="BX27" s="143"/>
      <c r="BY27" s="143"/>
      <c r="BZ27" s="143"/>
      <c r="CA27" s="143"/>
      <c r="CB27" s="143"/>
      <c r="CC27" s="143"/>
      <c r="CD27" s="143"/>
      <c r="CE27" s="143"/>
      <c r="CF27" s="143"/>
    </row>
    <row r="28" ht="27" customHeight="1" spans="1:84">
      <c r="A28" s="25" t="s">
        <v>106</v>
      </c>
      <c r="B28" s="25" t="s">
        <v>89</v>
      </c>
      <c r="C28" s="25" t="s">
        <v>87</v>
      </c>
      <c r="D28" s="117" t="s">
        <v>112</v>
      </c>
      <c r="E28" s="118">
        <v>77501</v>
      </c>
      <c r="F28" s="27">
        <v>77501</v>
      </c>
      <c r="G28" s="118"/>
      <c r="H28" s="118"/>
      <c r="I28" s="118"/>
      <c r="J28" s="118"/>
      <c r="K28" s="118"/>
      <c r="L28" s="127"/>
      <c r="M28" s="127"/>
      <c r="N28" s="127"/>
      <c r="O28" s="127">
        <v>77501</v>
      </c>
      <c r="P28" s="127">
        <v>0</v>
      </c>
      <c r="Q28" s="127">
        <v>0</v>
      </c>
      <c r="R28" s="127"/>
      <c r="S28" s="127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27"/>
      <c r="AJ28" s="127"/>
      <c r="AK28" s="127"/>
      <c r="AL28" s="127"/>
      <c r="AM28" s="127"/>
      <c r="AN28" s="127"/>
      <c r="AO28" s="127">
        <v>0</v>
      </c>
      <c r="AP28" s="127">
        <v>0</v>
      </c>
      <c r="AQ28" s="127"/>
      <c r="AR28" s="127"/>
      <c r="AS28" s="127"/>
      <c r="AT28" s="127"/>
      <c r="AU28" s="127">
        <v>0</v>
      </c>
      <c r="AV28" s="127"/>
      <c r="AW28" s="127"/>
      <c r="AX28" s="127"/>
      <c r="AY28" s="127">
        <v>0</v>
      </c>
      <c r="AZ28" s="119">
        <v>60000</v>
      </c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53"/>
      <c r="BX28" s="143"/>
      <c r="BY28" s="143"/>
      <c r="BZ28" s="143"/>
      <c r="CA28" s="143"/>
      <c r="CB28" s="143"/>
      <c r="CC28" s="143"/>
      <c r="CD28" s="143"/>
      <c r="CE28" s="143"/>
      <c r="CF28" s="143"/>
    </row>
    <row r="29" ht="27" customHeight="1" spans="1:84">
      <c r="A29" s="25" t="s">
        <v>106</v>
      </c>
      <c r="B29" s="25" t="s">
        <v>113</v>
      </c>
      <c r="C29" s="25"/>
      <c r="D29" s="117" t="s">
        <v>114</v>
      </c>
      <c r="E29" s="118">
        <v>523200</v>
      </c>
      <c r="F29" s="27"/>
      <c r="G29" s="118"/>
      <c r="H29" s="118"/>
      <c r="I29" s="118"/>
      <c r="J29" s="118"/>
      <c r="K29" s="118"/>
      <c r="L29" s="127"/>
      <c r="M29" s="127"/>
      <c r="N29" s="127"/>
      <c r="O29" s="127"/>
      <c r="P29" s="127">
        <v>0</v>
      </c>
      <c r="Q29" s="127">
        <v>0</v>
      </c>
      <c r="R29" s="127"/>
      <c r="S29" s="127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27"/>
      <c r="AJ29" s="127"/>
      <c r="AK29" s="127"/>
      <c r="AL29" s="127"/>
      <c r="AM29" s="127"/>
      <c r="AN29" s="127"/>
      <c r="AO29" s="127">
        <v>0</v>
      </c>
      <c r="AP29" s="127">
        <v>0</v>
      </c>
      <c r="AQ29" s="127"/>
      <c r="AR29" s="127"/>
      <c r="AS29" s="127"/>
      <c r="AT29" s="127"/>
      <c r="AU29" s="127">
        <v>0</v>
      </c>
      <c r="AV29" s="127"/>
      <c r="AW29" s="127"/>
      <c r="AX29" s="127"/>
      <c r="AY29" s="127">
        <v>0</v>
      </c>
      <c r="AZ29" s="119">
        <v>0</v>
      </c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53"/>
      <c r="BX29" s="143"/>
      <c r="BY29" s="143"/>
      <c r="BZ29" s="143"/>
      <c r="CA29" s="143"/>
      <c r="CB29" s="143"/>
      <c r="CC29" s="143"/>
      <c r="CD29" s="143"/>
      <c r="CE29" s="143"/>
      <c r="CF29" s="143"/>
    </row>
    <row r="30" ht="27" customHeight="1" spans="1:84">
      <c r="A30" s="25" t="s">
        <v>106</v>
      </c>
      <c r="B30" s="25" t="s">
        <v>113</v>
      </c>
      <c r="C30" s="25" t="s">
        <v>115</v>
      </c>
      <c r="D30" s="117" t="s">
        <v>116</v>
      </c>
      <c r="E30" s="118">
        <v>523200</v>
      </c>
      <c r="F30" s="27"/>
      <c r="G30" s="118"/>
      <c r="H30" s="118"/>
      <c r="I30" s="118"/>
      <c r="J30" s="118"/>
      <c r="K30" s="118"/>
      <c r="L30" s="127"/>
      <c r="M30" s="127"/>
      <c r="N30" s="127"/>
      <c r="O30" s="127"/>
      <c r="P30" s="127">
        <v>0</v>
      </c>
      <c r="Q30" s="127">
        <v>0</v>
      </c>
      <c r="R30" s="127"/>
      <c r="S30" s="127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27"/>
      <c r="AJ30" s="127"/>
      <c r="AK30" s="127"/>
      <c r="AL30" s="127"/>
      <c r="AM30" s="127"/>
      <c r="AN30" s="127"/>
      <c r="AO30" s="127">
        <v>8400</v>
      </c>
      <c r="AP30" s="127">
        <v>523200</v>
      </c>
      <c r="AQ30" s="127"/>
      <c r="AR30" s="127"/>
      <c r="AS30" s="127"/>
      <c r="AT30" s="127"/>
      <c r="AU30" s="127">
        <v>0</v>
      </c>
      <c r="AV30" s="127">
        <v>523200</v>
      </c>
      <c r="AW30" s="127"/>
      <c r="AX30" s="127"/>
      <c r="AY30" s="127">
        <v>0</v>
      </c>
      <c r="AZ30" s="119">
        <v>0</v>
      </c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53"/>
      <c r="BX30" s="143"/>
      <c r="BY30" s="143"/>
      <c r="BZ30" s="143"/>
      <c r="CA30" s="143"/>
      <c r="CB30" s="143"/>
      <c r="CC30" s="143"/>
      <c r="CD30" s="143"/>
      <c r="CE30" s="143"/>
      <c r="CF30" s="143"/>
    </row>
    <row r="31" ht="27" customHeight="1" spans="1:84">
      <c r="A31" s="25" t="s">
        <v>106</v>
      </c>
      <c r="B31" s="25" t="s">
        <v>93</v>
      </c>
      <c r="C31" s="25"/>
      <c r="D31" s="117" t="s">
        <v>117</v>
      </c>
      <c r="E31" s="118">
        <v>8400</v>
      </c>
      <c r="F31" s="27"/>
      <c r="G31" s="118"/>
      <c r="H31" s="118"/>
      <c r="I31" s="118"/>
      <c r="J31" s="118"/>
      <c r="K31" s="118"/>
      <c r="L31" s="127"/>
      <c r="M31" s="127"/>
      <c r="N31" s="127"/>
      <c r="O31" s="127"/>
      <c r="P31" s="127">
        <v>8400</v>
      </c>
      <c r="Q31" s="127">
        <v>0</v>
      </c>
      <c r="R31" s="127"/>
      <c r="S31" s="127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27"/>
      <c r="AJ31" s="127"/>
      <c r="AK31" s="127"/>
      <c r="AL31" s="127"/>
      <c r="AM31" s="127"/>
      <c r="AN31" s="127"/>
      <c r="AO31" s="127">
        <v>8400</v>
      </c>
      <c r="AP31" s="127">
        <v>0</v>
      </c>
      <c r="AQ31" s="127"/>
      <c r="AR31" s="127"/>
      <c r="AS31" s="127"/>
      <c r="AT31" s="127"/>
      <c r="AU31" s="127">
        <v>0</v>
      </c>
      <c r="AV31" s="127"/>
      <c r="AW31" s="127"/>
      <c r="AX31" s="127"/>
      <c r="AY31" s="127">
        <v>0</v>
      </c>
      <c r="AZ31" s="119">
        <v>0</v>
      </c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53"/>
      <c r="BX31" s="143"/>
      <c r="BY31" s="143"/>
      <c r="BZ31" s="143"/>
      <c r="CA31" s="143"/>
      <c r="CB31" s="143"/>
      <c r="CC31" s="143"/>
      <c r="CD31" s="143"/>
      <c r="CE31" s="143"/>
      <c r="CF31" s="143"/>
    </row>
    <row r="32" ht="27" customHeight="1" spans="1:84">
      <c r="A32" s="25" t="s">
        <v>106</v>
      </c>
      <c r="B32" s="25" t="s">
        <v>93</v>
      </c>
      <c r="C32" s="25" t="s">
        <v>85</v>
      </c>
      <c r="D32" s="117" t="s">
        <v>117</v>
      </c>
      <c r="E32" s="118">
        <v>8400</v>
      </c>
      <c r="F32" s="27"/>
      <c r="G32" s="118"/>
      <c r="H32" s="118"/>
      <c r="I32" s="118"/>
      <c r="J32" s="118"/>
      <c r="K32" s="118"/>
      <c r="L32" s="127"/>
      <c r="M32" s="127"/>
      <c r="N32" s="127"/>
      <c r="O32" s="127"/>
      <c r="P32" s="127">
        <v>8400</v>
      </c>
      <c r="Q32" s="127">
        <v>0</v>
      </c>
      <c r="R32" s="127"/>
      <c r="S32" s="127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27"/>
      <c r="AJ32" s="127"/>
      <c r="AK32" s="127"/>
      <c r="AL32" s="127"/>
      <c r="AM32" s="127"/>
      <c r="AN32" s="127"/>
      <c r="AO32" s="127">
        <v>0</v>
      </c>
      <c r="AP32" s="127">
        <v>0</v>
      </c>
      <c r="AQ32" s="127"/>
      <c r="AR32" s="127"/>
      <c r="AS32" s="127"/>
      <c r="AT32" s="127"/>
      <c r="AU32" s="127">
        <v>0</v>
      </c>
      <c r="AV32" s="127"/>
      <c r="AW32" s="127"/>
      <c r="AX32" s="127"/>
      <c r="AY32" s="127">
        <v>0</v>
      </c>
      <c r="AZ32" s="119">
        <v>0</v>
      </c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53"/>
      <c r="BX32" s="143"/>
      <c r="BY32" s="143"/>
      <c r="BZ32" s="143"/>
      <c r="CA32" s="143"/>
      <c r="CB32" s="143"/>
      <c r="CC32" s="143"/>
      <c r="CD32" s="143"/>
      <c r="CE32" s="143"/>
      <c r="CF32" s="143"/>
    </row>
    <row r="33" ht="27" customHeight="1" spans="1:84">
      <c r="A33" s="25" t="s">
        <v>118</v>
      </c>
      <c r="B33" s="25"/>
      <c r="C33" s="25"/>
      <c r="D33" s="117" t="s">
        <v>119</v>
      </c>
      <c r="E33" s="118">
        <v>159144</v>
      </c>
      <c r="F33" s="27">
        <v>134039</v>
      </c>
      <c r="G33" s="118">
        <v>53448</v>
      </c>
      <c r="H33" s="118">
        <v>29472</v>
      </c>
      <c r="I33" s="118">
        <v>2255</v>
      </c>
      <c r="J33" s="118"/>
      <c r="K33" s="118">
        <v>24864</v>
      </c>
      <c r="L33" s="127"/>
      <c r="M33" s="127"/>
      <c r="N33" s="127"/>
      <c r="O33" s="127">
        <v>24000</v>
      </c>
      <c r="P33" s="127">
        <v>25105</v>
      </c>
      <c r="Q33" s="127">
        <v>7584</v>
      </c>
      <c r="R33" s="127"/>
      <c r="S33" s="127"/>
      <c r="T33" s="119"/>
      <c r="U33" s="119">
        <v>750</v>
      </c>
      <c r="V33" s="119">
        <v>4345</v>
      </c>
      <c r="W33" s="119">
        <v>4568</v>
      </c>
      <c r="X33" s="119"/>
      <c r="Y33" s="119">
        <v>3500</v>
      </c>
      <c r="Z33" s="119"/>
      <c r="AA33" s="119"/>
      <c r="AB33" s="119"/>
      <c r="AC33" s="119"/>
      <c r="AD33" s="119"/>
      <c r="AE33" s="119">
        <v>4358</v>
      </c>
      <c r="AF33" s="119"/>
      <c r="AG33" s="119"/>
      <c r="AH33" s="119"/>
      <c r="AI33" s="127"/>
      <c r="AJ33" s="127"/>
      <c r="AK33" s="127"/>
      <c r="AL33" s="127"/>
      <c r="AM33" s="127"/>
      <c r="AN33" s="127"/>
      <c r="AO33" s="127">
        <v>0</v>
      </c>
      <c r="AP33" s="127">
        <v>0</v>
      </c>
      <c r="AQ33" s="127"/>
      <c r="AR33" s="127"/>
      <c r="AS33" s="127"/>
      <c r="AT33" s="127"/>
      <c r="AU33" s="127">
        <v>0</v>
      </c>
      <c r="AV33" s="127"/>
      <c r="AW33" s="127"/>
      <c r="AX33" s="127"/>
      <c r="AY33" s="127">
        <v>0</v>
      </c>
      <c r="AZ33" s="119">
        <v>0</v>
      </c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53"/>
      <c r="BX33" s="143"/>
      <c r="BY33" s="143"/>
      <c r="BZ33" s="143"/>
      <c r="CA33" s="143"/>
      <c r="CB33" s="143"/>
      <c r="CC33" s="143"/>
      <c r="CD33" s="143"/>
      <c r="CE33" s="143"/>
      <c r="CF33" s="143"/>
    </row>
    <row r="34" ht="27" customHeight="1" spans="1:84">
      <c r="A34" s="25" t="s">
        <v>118</v>
      </c>
      <c r="B34" s="25" t="s">
        <v>89</v>
      </c>
      <c r="C34" s="25"/>
      <c r="D34" s="117" t="s">
        <v>120</v>
      </c>
      <c r="E34" s="118">
        <v>159144</v>
      </c>
      <c r="F34" s="27">
        <v>134039</v>
      </c>
      <c r="G34" s="118">
        <v>53448</v>
      </c>
      <c r="H34" s="118">
        <v>29472</v>
      </c>
      <c r="I34" s="118">
        <v>2255</v>
      </c>
      <c r="J34" s="118"/>
      <c r="K34" s="118">
        <v>24864</v>
      </c>
      <c r="L34" s="127"/>
      <c r="M34" s="127"/>
      <c r="N34" s="127"/>
      <c r="O34" s="127">
        <v>24000</v>
      </c>
      <c r="P34" s="127">
        <v>25105</v>
      </c>
      <c r="Q34" s="127">
        <v>7584</v>
      </c>
      <c r="R34" s="127"/>
      <c r="S34" s="127"/>
      <c r="T34" s="119"/>
      <c r="U34" s="119">
        <v>750</v>
      </c>
      <c r="V34" s="119">
        <v>4345</v>
      </c>
      <c r="W34" s="119">
        <v>4568</v>
      </c>
      <c r="X34" s="119"/>
      <c r="Y34" s="119">
        <v>3500</v>
      </c>
      <c r="Z34" s="119"/>
      <c r="AA34" s="119"/>
      <c r="AB34" s="119"/>
      <c r="AC34" s="119"/>
      <c r="AD34" s="119"/>
      <c r="AE34" s="119">
        <v>4358</v>
      </c>
      <c r="AF34" s="119"/>
      <c r="AG34" s="119"/>
      <c r="AH34" s="119"/>
      <c r="AI34" s="127"/>
      <c r="AJ34" s="127"/>
      <c r="AK34" s="127"/>
      <c r="AL34" s="127"/>
      <c r="AM34" s="127"/>
      <c r="AN34" s="127"/>
      <c r="AO34" s="127">
        <v>0</v>
      </c>
      <c r="AP34" s="127">
        <v>0</v>
      </c>
      <c r="AQ34" s="127"/>
      <c r="AR34" s="127"/>
      <c r="AS34" s="127"/>
      <c r="AT34" s="127"/>
      <c r="AU34" s="127">
        <v>0</v>
      </c>
      <c r="AV34" s="127"/>
      <c r="AW34" s="127"/>
      <c r="AX34" s="127"/>
      <c r="AY34" s="127">
        <v>0</v>
      </c>
      <c r="AZ34" s="119">
        <v>0</v>
      </c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53"/>
      <c r="BX34" s="143"/>
      <c r="BY34" s="143"/>
      <c r="BZ34" s="143"/>
      <c r="CA34" s="143"/>
      <c r="CB34" s="143"/>
      <c r="CC34" s="143"/>
      <c r="CD34" s="143"/>
      <c r="CE34" s="143"/>
      <c r="CF34" s="143"/>
    </row>
    <row r="35" ht="27" customHeight="1" spans="1:84">
      <c r="A35" s="25" t="s">
        <v>118</v>
      </c>
      <c r="B35" s="25" t="s">
        <v>89</v>
      </c>
      <c r="C35" s="25" t="s">
        <v>121</v>
      </c>
      <c r="D35" s="117" t="s">
        <v>122</v>
      </c>
      <c r="E35" s="118">
        <v>159144</v>
      </c>
      <c r="F35" s="27">
        <v>134039</v>
      </c>
      <c r="G35" s="118">
        <v>53448</v>
      </c>
      <c r="H35" s="118">
        <v>29472</v>
      </c>
      <c r="I35" s="118">
        <v>2255</v>
      </c>
      <c r="J35" s="118"/>
      <c r="K35" s="118">
        <v>24864</v>
      </c>
      <c r="L35" s="127"/>
      <c r="M35" s="127"/>
      <c r="N35" s="127"/>
      <c r="O35" s="127">
        <v>24000</v>
      </c>
      <c r="P35" s="127">
        <v>25105</v>
      </c>
      <c r="Q35" s="127">
        <v>7584</v>
      </c>
      <c r="R35" s="127"/>
      <c r="S35" s="127"/>
      <c r="T35" s="119"/>
      <c r="U35" s="119">
        <v>750</v>
      </c>
      <c r="V35" s="119">
        <v>4345</v>
      </c>
      <c r="W35" s="119">
        <v>4568</v>
      </c>
      <c r="X35" s="119"/>
      <c r="Y35" s="119">
        <v>3500</v>
      </c>
      <c r="Z35" s="119"/>
      <c r="AA35" s="119"/>
      <c r="AB35" s="119"/>
      <c r="AC35" s="119"/>
      <c r="AD35" s="119"/>
      <c r="AE35" s="119">
        <v>4358</v>
      </c>
      <c r="AF35" s="119"/>
      <c r="AG35" s="119"/>
      <c r="AH35" s="119"/>
      <c r="AI35" s="127"/>
      <c r="AJ35" s="127"/>
      <c r="AK35" s="127"/>
      <c r="AL35" s="127"/>
      <c r="AM35" s="127"/>
      <c r="AN35" s="127"/>
      <c r="AO35" s="127">
        <v>70000</v>
      </c>
      <c r="AP35" s="127">
        <v>0</v>
      </c>
      <c r="AQ35" s="127"/>
      <c r="AR35" s="127"/>
      <c r="AS35" s="127"/>
      <c r="AT35" s="127"/>
      <c r="AU35" s="127">
        <v>0</v>
      </c>
      <c r="AV35" s="127"/>
      <c r="AW35" s="127"/>
      <c r="AX35" s="127"/>
      <c r="AY35" s="127">
        <v>0</v>
      </c>
      <c r="AZ35" s="119">
        <v>0</v>
      </c>
      <c r="BA35" s="119"/>
      <c r="BB35" s="119"/>
      <c r="BC35" s="119"/>
      <c r="BD35" s="119"/>
      <c r="BE35" s="119"/>
      <c r="BF35" s="119"/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19"/>
      <c r="BR35" s="119"/>
      <c r="BS35" s="119"/>
      <c r="BT35" s="119"/>
      <c r="BU35" s="119"/>
      <c r="BV35" s="119"/>
      <c r="BW35" s="153"/>
      <c r="BX35" s="143"/>
      <c r="BY35" s="143"/>
      <c r="BZ35" s="143"/>
      <c r="CA35" s="143"/>
      <c r="CB35" s="143"/>
      <c r="CC35" s="143"/>
      <c r="CD35" s="143"/>
      <c r="CE35" s="143"/>
      <c r="CF35" s="143"/>
    </row>
    <row r="36" ht="27" customHeight="1" spans="1:84">
      <c r="A36" s="25" t="s">
        <v>123</v>
      </c>
      <c r="B36" s="25"/>
      <c r="C36" s="25"/>
      <c r="D36" s="117" t="s">
        <v>124</v>
      </c>
      <c r="E36" s="118">
        <v>250000</v>
      </c>
      <c r="F36" s="27"/>
      <c r="G36" s="118"/>
      <c r="H36" s="118"/>
      <c r="I36" s="118"/>
      <c r="J36" s="118"/>
      <c r="K36" s="118"/>
      <c r="L36" s="127"/>
      <c r="M36" s="127"/>
      <c r="N36" s="127"/>
      <c r="O36" s="127"/>
      <c r="P36" s="127">
        <v>150000</v>
      </c>
      <c r="Q36" s="127">
        <v>80000</v>
      </c>
      <c r="R36" s="127"/>
      <c r="S36" s="127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27"/>
      <c r="AJ36" s="127"/>
      <c r="AK36" s="127"/>
      <c r="AL36" s="127"/>
      <c r="AM36" s="127"/>
      <c r="AN36" s="127"/>
      <c r="AO36" s="127">
        <v>0</v>
      </c>
      <c r="AP36" s="127">
        <v>0</v>
      </c>
      <c r="AQ36" s="127"/>
      <c r="AR36" s="127"/>
      <c r="AS36" s="127"/>
      <c r="AT36" s="127"/>
      <c r="AU36" s="127">
        <v>0</v>
      </c>
      <c r="AV36" s="127"/>
      <c r="AW36" s="127"/>
      <c r="AX36" s="127"/>
      <c r="AY36" s="127">
        <v>0</v>
      </c>
      <c r="AZ36" s="119">
        <v>0</v>
      </c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53"/>
      <c r="BX36" s="143"/>
      <c r="BY36" s="143"/>
      <c r="BZ36" s="143"/>
      <c r="CA36" s="143"/>
      <c r="CB36" s="143"/>
      <c r="CC36" s="143"/>
      <c r="CD36" s="143"/>
      <c r="CE36" s="143"/>
      <c r="CF36" s="143"/>
    </row>
    <row r="37" ht="27" customHeight="1" spans="1:84">
      <c r="A37" s="25" t="s">
        <v>123</v>
      </c>
      <c r="B37" s="25" t="s">
        <v>85</v>
      </c>
      <c r="C37" s="25"/>
      <c r="D37" s="117" t="s">
        <v>125</v>
      </c>
      <c r="E37" s="118">
        <v>80000</v>
      </c>
      <c r="F37" s="27"/>
      <c r="G37" s="118"/>
      <c r="H37" s="118"/>
      <c r="I37" s="118"/>
      <c r="J37" s="118"/>
      <c r="K37" s="118"/>
      <c r="L37" s="127"/>
      <c r="M37" s="127"/>
      <c r="N37" s="127"/>
      <c r="O37" s="127"/>
      <c r="P37" s="127">
        <v>80000</v>
      </c>
      <c r="Q37" s="127">
        <v>80000</v>
      </c>
      <c r="R37" s="127"/>
      <c r="S37" s="127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27"/>
      <c r="AJ37" s="127"/>
      <c r="AK37" s="127"/>
      <c r="AL37" s="127"/>
      <c r="AM37" s="127"/>
      <c r="AN37" s="127"/>
      <c r="AO37" s="127">
        <v>0</v>
      </c>
      <c r="AP37" s="127">
        <v>0</v>
      </c>
      <c r="AQ37" s="127"/>
      <c r="AR37" s="127"/>
      <c r="AS37" s="127"/>
      <c r="AT37" s="127"/>
      <c r="AU37" s="127">
        <v>0</v>
      </c>
      <c r="AV37" s="127"/>
      <c r="AW37" s="127"/>
      <c r="AX37" s="127"/>
      <c r="AY37" s="127">
        <v>0</v>
      </c>
      <c r="AZ37" s="119">
        <v>0</v>
      </c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5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ht="27" customHeight="1" spans="1:84">
      <c r="A38" s="25" t="s">
        <v>123</v>
      </c>
      <c r="B38" s="25" t="s">
        <v>85</v>
      </c>
      <c r="C38" s="25" t="s">
        <v>93</v>
      </c>
      <c r="D38" s="117" t="s">
        <v>126</v>
      </c>
      <c r="E38" s="118">
        <v>80000</v>
      </c>
      <c r="F38" s="27"/>
      <c r="G38" s="118"/>
      <c r="H38" s="118"/>
      <c r="I38" s="118"/>
      <c r="J38" s="118"/>
      <c r="K38" s="118"/>
      <c r="L38" s="127"/>
      <c r="M38" s="127"/>
      <c r="N38" s="127"/>
      <c r="O38" s="127"/>
      <c r="P38" s="127">
        <v>80000</v>
      </c>
      <c r="Q38" s="127">
        <v>80000</v>
      </c>
      <c r="R38" s="127"/>
      <c r="S38" s="127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27"/>
      <c r="AJ38" s="127"/>
      <c r="AK38" s="127"/>
      <c r="AL38" s="127"/>
      <c r="AM38" s="127"/>
      <c r="AN38" s="127"/>
      <c r="AO38" s="127">
        <v>170000</v>
      </c>
      <c r="AP38" s="127">
        <v>0</v>
      </c>
      <c r="AQ38" s="127"/>
      <c r="AR38" s="127"/>
      <c r="AS38" s="127"/>
      <c r="AT38" s="127"/>
      <c r="AU38" s="127">
        <v>0</v>
      </c>
      <c r="AV38" s="127"/>
      <c r="AW38" s="127"/>
      <c r="AX38" s="127"/>
      <c r="AY38" s="127">
        <v>0</v>
      </c>
      <c r="AZ38" s="119">
        <v>0</v>
      </c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53"/>
      <c r="BX38" s="143"/>
      <c r="BY38" s="143"/>
      <c r="BZ38" s="143"/>
      <c r="CA38" s="143"/>
      <c r="CB38" s="143"/>
      <c r="CC38" s="143"/>
      <c r="CD38" s="143"/>
      <c r="CE38" s="143"/>
      <c r="CF38" s="143"/>
    </row>
    <row r="39" ht="27" customHeight="1" spans="1:84">
      <c r="A39" s="25" t="s">
        <v>123</v>
      </c>
      <c r="B39" s="25" t="s">
        <v>87</v>
      </c>
      <c r="C39" s="25"/>
      <c r="D39" s="117" t="s">
        <v>127</v>
      </c>
      <c r="E39" s="118">
        <v>170000</v>
      </c>
      <c r="F39" s="27"/>
      <c r="G39" s="118"/>
      <c r="H39" s="118"/>
      <c r="I39" s="118"/>
      <c r="J39" s="118"/>
      <c r="K39" s="118"/>
      <c r="L39" s="127"/>
      <c r="M39" s="127"/>
      <c r="N39" s="127"/>
      <c r="O39" s="127"/>
      <c r="P39" s="127">
        <v>170000</v>
      </c>
      <c r="Q39" s="127">
        <v>0</v>
      </c>
      <c r="R39" s="127"/>
      <c r="S39" s="127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27"/>
      <c r="AJ39" s="127"/>
      <c r="AK39" s="127"/>
      <c r="AL39" s="127"/>
      <c r="AM39" s="127"/>
      <c r="AN39" s="127"/>
      <c r="AO39" s="127">
        <v>170000</v>
      </c>
      <c r="AP39" s="127">
        <v>0</v>
      </c>
      <c r="AQ39" s="127"/>
      <c r="AR39" s="127"/>
      <c r="AS39" s="127"/>
      <c r="AT39" s="127"/>
      <c r="AU39" s="127">
        <v>0</v>
      </c>
      <c r="AV39" s="127"/>
      <c r="AW39" s="127"/>
      <c r="AX39" s="127"/>
      <c r="AY39" s="127">
        <v>0</v>
      </c>
      <c r="AZ39" s="119">
        <v>0</v>
      </c>
      <c r="BA39" s="119"/>
      <c r="BB39" s="119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53"/>
      <c r="BX39" s="143"/>
      <c r="BY39" s="143"/>
      <c r="BZ39" s="143"/>
      <c r="CA39" s="143"/>
      <c r="CB39" s="143"/>
      <c r="CC39" s="143"/>
      <c r="CD39" s="143"/>
      <c r="CE39" s="143"/>
      <c r="CF39" s="143"/>
    </row>
    <row r="40" ht="27" customHeight="1" spans="1:84">
      <c r="A40" s="25" t="s">
        <v>123</v>
      </c>
      <c r="B40" s="25" t="s">
        <v>87</v>
      </c>
      <c r="C40" s="25" t="s">
        <v>85</v>
      </c>
      <c r="D40" s="117" t="s">
        <v>127</v>
      </c>
      <c r="E40" s="118">
        <v>170000</v>
      </c>
      <c r="F40" s="27"/>
      <c r="G40" s="118"/>
      <c r="H40" s="118"/>
      <c r="I40" s="118"/>
      <c r="J40" s="118"/>
      <c r="K40" s="118"/>
      <c r="L40" s="127"/>
      <c r="M40" s="127"/>
      <c r="N40" s="127"/>
      <c r="O40" s="127"/>
      <c r="P40" s="127">
        <v>170000</v>
      </c>
      <c r="Q40" s="127">
        <v>0</v>
      </c>
      <c r="R40" s="127"/>
      <c r="S40" s="127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27"/>
      <c r="AJ40" s="127"/>
      <c r="AK40" s="127"/>
      <c r="AL40" s="127"/>
      <c r="AM40" s="127"/>
      <c r="AN40" s="127"/>
      <c r="AO40" s="127">
        <v>135000</v>
      </c>
      <c r="AP40" s="127">
        <v>1095565</v>
      </c>
      <c r="AQ40" s="127"/>
      <c r="AR40" s="127"/>
      <c r="AS40" s="127"/>
      <c r="AT40" s="127"/>
      <c r="AU40" s="127">
        <v>0</v>
      </c>
      <c r="AV40" s="127"/>
      <c r="AW40" s="127"/>
      <c r="AX40" s="127"/>
      <c r="AY40" s="127">
        <v>0</v>
      </c>
      <c r="AZ40" s="119">
        <v>0</v>
      </c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53"/>
      <c r="BX40" s="143"/>
      <c r="BY40" s="143"/>
      <c r="BZ40" s="143"/>
      <c r="CA40" s="143"/>
      <c r="CB40" s="143"/>
      <c r="CC40" s="143"/>
      <c r="CD40" s="143"/>
      <c r="CE40" s="143"/>
      <c r="CF40" s="143"/>
    </row>
    <row r="41" ht="27" customHeight="1" spans="1:84">
      <c r="A41" s="25" t="s">
        <v>128</v>
      </c>
      <c r="B41" s="25"/>
      <c r="C41" s="25"/>
      <c r="D41" s="117" t="s">
        <v>129</v>
      </c>
      <c r="E41" s="118">
        <v>2035244</v>
      </c>
      <c r="F41" s="27">
        <v>401160</v>
      </c>
      <c r="G41" s="118">
        <v>185916</v>
      </c>
      <c r="H41" s="118">
        <v>16680</v>
      </c>
      <c r="I41" s="118"/>
      <c r="J41" s="118"/>
      <c r="K41" s="118">
        <v>138564</v>
      </c>
      <c r="L41" s="127"/>
      <c r="M41" s="127"/>
      <c r="N41" s="127"/>
      <c r="O41" s="127">
        <v>60000</v>
      </c>
      <c r="P41" s="127">
        <v>550519</v>
      </c>
      <c r="Q41" s="127">
        <v>371531</v>
      </c>
      <c r="R41" s="127"/>
      <c r="S41" s="127"/>
      <c r="T41" s="119"/>
      <c r="U41" s="119">
        <v>1000</v>
      </c>
      <c r="V41" s="119">
        <v>8167</v>
      </c>
      <c r="W41" s="119">
        <v>7041</v>
      </c>
      <c r="X41" s="119"/>
      <c r="Y41" s="119">
        <v>11300</v>
      </c>
      <c r="Z41" s="119"/>
      <c r="AA41" s="119"/>
      <c r="AB41" s="119"/>
      <c r="AC41" s="119"/>
      <c r="AD41" s="119"/>
      <c r="AE41" s="119">
        <v>16480</v>
      </c>
      <c r="AF41" s="119"/>
      <c r="AG41" s="119"/>
      <c r="AH41" s="119"/>
      <c r="AI41" s="127"/>
      <c r="AJ41" s="127"/>
      <c r="AK41" s="127"/>
      <c r="AL41" s="127"/>
      <c r="AM41" s="127"/>
      <c r="AN41" s="127"/>
      <c r="AO41" s="127">
        <v>3000</v>
      </c>
      <c r="AP41" s="127">
        <v>60</v>
      </c>
      <c r="AQ41" s="127"/>
      <c r="AR41" s="127"/>
      <c r="AS41" s="127"/>
      <c r="AT41" s="127"/>
      <c r="AU41" s="127">
        <v>1095505</v>
      </c>
      <c r="AV41" s="127"/>
      <c r="AW41" s="127"/>
      <c r="AX41" s="127"/>
      <c r="AY41" s="127">
        <v>60</v>
      </c>
      <c r="AZ41" s="119">
        <v>0</v>
      </c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53"/>
      <c r="BX41" s="143"/>
      <c r="BY41" s="143"/>
      <c r="BZ41" s="143"/>
      <c r="CA41" s="143"/>
      <c r="CB41" s="143"/>
      <c r="CC41" s="143"/>
      <c r="CD41" s="143"/>
      <c r="CE41" s="143"/>
      <c r="CF41" s="143"/>
    </row>
    <row r="42" ht="27" customHeight="1" spans="1:84">
      <c r="A42" s="25" t="s">
        <v>128</v>
      </c>
      <c r="B42" s="25" t="s">
        <v>85</v>
      </c>
      <c r="C42" s="25"/>
      <c r="D42" s="117" t="s">
        <v>130</v>
      </c>
      <c r="E42" s="118">
        <v>460989</v>
      </c>
      <c r="F42" s="27">
        <v>401160</v>
      </c>
      <c r="G42" s="118">
        <v>185916</v>
      </c>
      <c r="H42" s="118">
        <v>16680</v>
      </c>
      <c r="I42" s="118"/>
      <c r="J42" s="118"/>
      <c r="K42" s="118">
        <v>138564</v>
      </c>
      <c r="L42" s="127"/>
      <c r="M42" s="127"/>
      <c r="N42" s="127"/>
      <c r="O42" s="127">
        <v>60000</v>
      </c>
      <c r="P42" s="127">
        <v>59769</v>
      </c>
      <c r="Q42" s="127">
        <v>12781</v>
      </c>
      <c r="R42" s="127"/>
      <c r="S42" s="127"/>
      <c r="T42" s="119"/>
      <c r="U42" s="119">
        <v>1000</v>
      </c>
      <c r="V42" s="119">
        <v>8167</v>
      </c>
      <c r="W42" s="119">
        <v>7041</v>
      </c>
      <c r="X42" s="119"/>
      <c r="Y42" s="119">
        <v>11300</v>
      </c>
      <c r="Z42" s="119"/>
      <c r="AA42" s="119"/>
      <c r="AB42" s="119"/>
      <c r="AC42" s="119"/>
      <c r="AD42" s="119"/>
      <c r="AE42" s="119">
        <v>16480</v>
      </c>
      <c r="AF42" s="119"/>
      <c r="AG42" s="119"/>
      <c r="AH42" s="119"/>
      <c r="AI42" s="127"/>
      <c r="AJ42" s="127"/>
      <c r="AK42" s="127"/>
      <c r="AL42" s="127"/>
      <c r="AM42" s="127"/>
      <c r="AN42" s="127"/>
      <c r="AO42" s="127">
        <v>0</v>
      </c>
      <c r="AP42" s="127">
        <v>60</v>
      </c>
      <c r="AQ42" s="127"/>
      <c r="AR42" s="127"/>
      <c r="AS42" s="127"/>
      <c r="AT42" s="127"/>
      <c r="AU42" s="127">
        <v>0</v>
      </c>
      <c r="AV42" s="127"/>
      <c r="AW42" s="127"/>
      <c r="AX42" s="127"/>
      <c r="AY42" s="127">
        <v>60</v>
      </c>
      <c r="AZ42" s="119">
        <v>0</v>
      </c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53"/>
      <c r="BX42" s="143"/>
      <c r="BY42" s="143"/>
      <c r="BZ42" s="143"/>
      <c r="CA42" s="143"/>
      <c r="CB42" s="143"/>
      <c r="CC42" s="143"/>
      <c r="CD42" s="143"/>
      <c r="CE42" s="143"/>
      <c r="CF42" s="143"/>
    </row>
    <row r="43" ht="27" customHeight="1" spans="1:84">
      <c r="A43" s="25" t="s">
        <v>128</v>
      </c>
      <c r="B43" s="25" t="s">
        <v>85</v>
      </c>
      <c r="C43" s="25" t="s">
        <v>131</v>
      </c>
      <c r="D43" s="117" t="s">
        <v>132</v>
      </c>
      <c r="E43" s="118">
        <v>457989</v>
      </c>
      <c r="F43" s="27">
        <v>401160</v>
      </c>
      <c r="G43" s="118">
        <v>185916</v>
      </c>
      <c r="H43" s="118">
        <v>16680</v>
      </c>
      <c r="I43" s="118"/>
      <c r="J43" s="118"/>
      <c r="K43" s="118">
        <v>138564</v>
      </c>
      <c r="L43" s="127"/>
      <c r="M43" s="127"/>
      <c r="N43" s="127"/>
      <c r="O43" s="127">
        <v>60000</v>
      </c>
      <c r="P43" s="127">
        <v>56769</v>
      </c>
      <c r="Q43" s="127">
        <v>12781</v>
      </c>
      <c r="R43" s="127"/>
      <c r="S43" s="127"/>
      <c r="T43" s="119"/>
      <c r="U43" s="119">
        <v>1000</v>
      </c>
      <c r="V43" s="119">
        <v>8167</v>
      </c>
      <c r="W43" s="119">
        <v>7041</v>
      </c>
      <c r="X43" s="119"/>
      <c r="Y43" s="119">
        <v>11300</v>
      </c>
      <c r="Z43" s="119"/>
      <c r="AA43" s="119"/>
      <c r="AB43" s="119"/>
      <c r="AC43" s="119"/>
      <c r="AD43" s="119"/>
      <c r="AE43" s="119">
        <v>16480</v>
      </c>
      <c r="AF43" s="119"/>
      <c r="AG43" s="119"/>
      <c r="AH43" s="119"/>
      <c r="AI43" s="127"/>
      <c r="AJ43" s="127"/>
      <c r="AK43" s="127"/>
      <c r="AL43" s="127"/>
      <c r="AM43" s="127"/>
      <c r="AN43" s="127"/>
      <c r="AO43" s="127">
        <v>3000</v>
      </c>
      <c r="AP43" s="127">
        <v>0</v>
      </c>
      <c r="AQ43" s="127"/>
      <c r="AR43" s="127"/>
      <c r="AS43" s="127"/>
      <c r="AT43" s="127"/>
      <c r="AU43" s="127">
        <v>0</v>
      </c>
      <c r="AV43" s="127"/>
      <c r="AW43" s="127"/>
      <c r="AX43" s="127"/>
      <c r="AY43" s="127">
        <v>60</v>
      </c>
      <c r="AZ43" s="119">
        <v>0</v>
      </c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53"/>
      <c r="BX43" s="143"/>
      <c r="BY43" s="143"/>
      <c r="BZ43" s="143"/>
      <c r="CA43" s="143"/>
      <c r="CB43" s="143"/>
      <c r="CC43" s="143"/>
      <c r="CD43" s="143"/>
      <c r="CE43" s="143"/>
      <c r="CF43" s="143"/>
    </row>
    <row r="44" ht="27" customHeight="1" spans="1:84">
      <c r="A44" s="25" t="s">
        <v>128</v>
      </c>
      <c r="B44" s="25" t="s">
        <v>85</v>
      </c>
      <c r="C44" s="25" t="s">
        <v>93</v>
      </c>
      <c r="D44" s="117" t="s">
        <v>133</v>
      </c>
      <c r="E44" s="118">
        <v>3000</v>
      </c>
      <c r="F44" s="27"/>
      <c r="G44" s="118"/>
      <c r="H44" s="118"/>
      <c r="I44" s="118"/>
      <c r="J44" s="118"/>
      <c r="K44" s="118"/>
      <c r="L44" s="127"/>
      <c r="M44" s="127"/>
      <c r="N44" s="127"/>
      <c r="O44" s="127"/>
      <c r="P44" s="127">
        <v>3000</v>
      </c>
      <c r="Q44" s="127">
        <v>0</v>
      </c>
      <c r="R44" s="127"/>
      <c r="S44" s="127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27"/>
      <c r="AJ44" s="127"/>
      <c r="AK44" s="127"/>
      <c r="AL44" s="127"/>
      <c r="AM44" s="127"/>
      <c r="AN44" s="127"/>
      <c r="AO44" s="127">
        <v>12000</v>
      </c>
      <c r="AP44" s="127">
        <v>0</v>
      </c>
      <c r="AQ44" s="127"/>
      <c r="AR44" s="127"/>
      <c r="AS44" s="127"/>
      <c r="AT44" s="127"/>
      <c r="AU44" s="127">
        <v>0</v>
      </c>
      <c r="AV44" s="127"/>
      <c r="AW44" s="127"/>
      <c r="AX44" s="127"/>
      <c r="AY44" s="127">
        <v>0</v>
      </c>
      <c r="AZ44" s="119">
        <v>0</v>
      </c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53"/>
      <c r="BX44" s="143"/>
      <c r="BY44" s="143"/>
      <c r="BZ44" s="143"/>
      <c r="CA44" s="143"/>
      <c r="CB44" s="143"/>
      <c r="CC44" s="143"/>
      <c r="CD44" s="143"/>
      <c r="CE44" s="143"/>
      <c r="CF44" s="143"/>
    </row>
    <row r="45" ht="27" customHeight="1" spans="1:84">
      <c r="A45" s="25" t="s">
        <v>128</v>
      </c>
      <c r="B45" s="25" t="s">
        <v>115</v>
      </c>
      <c r="C45" s="25"/>
      <c r="D45" s="117" t="s">
        <v>134</v>
      </c>
      <c r="E45" s="118">
        <v>12000</v>
      </c>
      <c r="F45" s="27"/>
      <c r="G45" s="118"/>
      <c r="H45" s="118"/>
      <c r="I45" s="118"/>
      <c r="J45" s="118"/>
      <c r="K45" s="118"/>
      <c r="L45" s="127"/>
      <c r="M45" s="127"/>
      <c r="N45" s="127"/>
      <c r="O45" s="127"/>
      <c r="P45" s="127">
        <v>12000</v>
      </c>
      <c r="Q45" s="127">
        <v>0</v>
      </c>
      <c r="R45" s="127"/>
      <c r="S45" s="127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27"/>
      <c r="AJ45" s="127"/>
      <c r="AK45" s="127"/>
      <c r="AL45" s="127"/>
      <c r="AM45" s="127"/>
      <c r="AN45" s="127"/>
      <c r="AO45" s="127">
        <v>12000</v>
      </c>
      <c r="AP45" s="127">
        <v>0</v>
      </c>
      <c r="AQ45" s="127"/>
      <c r="AR45" s="127"/>
      <c r="AS45" s="127"/>
      <c r="AT45" s="127"/>
      <c r="AU45" s="127">
        <v>0</v>
      </c>
      <c r="AV45" s="127"/>
      <c r="AW45" s="127"/>
      <c r="AX45" s="127"/>
      <c r="AY45" s="127">
        <v>0</v>
      </c>
      <c r="AZ45" s="119">
        <v>0</v>
      </c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53"/>
      <c r="BX45" s="143"/>
      <c r="BY45" s="143"/>
      <c r="BZ45" s="143"/>
      <c r="CA45" s="143"/>
      <c r="CB45" s="143"/>
      <c r="CC45" s="143"/>
      <c r="CD45" s="143"/>
      <c r="CE45" s="143"/>
      <c r="CF45" s="143"/>
    </row>
    <row r="46" ht="27" customHeight="1" spans="1:84">
      <c r="A46" s="25" t="s">
        <v>128</v>
      </c>
      <c r="B46" s="25" t="s">
        <v>115</v>
      </c>
      <c r="C46" s="25" t="s">
        <v>93</v>
      </c>
      <c r="D46" s="117" t="s">
        <v>135</v>
      </c>
      <c r="E46" s="118">
        <v>12000</v>
      </c>
      <c r="F46" s="27"/>
      <c r="G46" s="118"/>
      <c r="H46" s="118"/>
      <c r="I46" s="118"/>
      <c r="J46" s="118"/>
      <c r="K46" s="118"/>
      <c r="L46" s="127"/>
      <c r="M46" s="127"/>
      <c r="N46" s="127"/>
      <c r="O46" s="127"/>
      <c r="P46" s="127">
        <v>12000</v>
      </c>
      <c r="Q46" s="127">
        <v>0</v>
      </c>
      <c r="R46" s="127"/>
      <c r="S46" s="127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27"/>
      <c r="AJ46" s="127"/>
      <c r="AK46" s="127"/>
      <c r="AL46" s="127"/>
      <c r="AM46" s="127"/>
      <c r="AN46" s="127"/>
      <c r="AO46" s="127">
        <v>0</v>
      </c>
      <c r="AP46" s="127">
        <v>32000</v>
      </c>
      <c r="AQ46" s="127"/>
      <c r="AR46" s="127"/>
      <c r="AS46" s="127"/>
      <c r="AT46" s="127"/>
      <c r="AU46" s="127">
        <v>0</v>
      </c>
      <c r="AV46" s="127"/>
      <c r="AW46" s="127"/>
      <c r="AX46" s="127"/>
      <c r="AY46" s="127">
        <v>0</v>
      </c>
      <c r="AZ46" s="119">
        <v>0</v>
      </c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53"/>
      <c r="BX46" s="143"/>
      <c r="BY46" s="143"/>
      <c r="BZ46" s="143"/>
      <c r="CA46" s="143"/>
      <c r="CB46" s="143"/>
      <c r="CC46" s="143"/>
      <c r="CD46" s="143"/>
      <c r="CE46" s="143"/>
      <c r="CF46" s="143"/>
    </row>
    <row r="47" ht="27" customHeight="1" spans="1:84">
      <c r="A47" s="25" t="s">
        <v>128</v>
      </c>
      <c r="B47" s="25" t="s">
        <v>87</v>
      </c>
      <c r="C47" s="25"/>
      <c r="D47" s="117" t="s">
        <v>136</v>
      </c>
      <c r="E47" s="118">
        <v>198750</v>
      </c>
      <c r="F47" s="27"/>
      <c r="G47" s="118"/>
      <c r="H47" s="118"/>
      <c r="I47" s="118"/>
      <c r="J47" s="118"/>
      <c r="K47" s="118"/>
      <c r="L47" s="127"/>
      <c r="M47" s="127"/>
      <c r="N47" s="127"/>
      <c r="O47" s="127"/>
      <c r="P47" s="127">
        <v>178750</v>
      </c>
      <c r="Q47" s="127">
        <v>178750</v>
      </c>
      <c r="R47" s="127"/>
      <c r="S47" s="127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27"/>
      <c r="AJ47" s="127"/>
      <c r="AK47" s="127"/>
      <c r="AL47" s="127"/>
      <c r="AM47" s="127"/>
      <c r="AN47" s="127"/>
      <c r="AO47" s="127">
        <v>0</v>
      </c>
      <c r="AP47" s="127">
        <v>32000</v>
      </c>
      <c r="AQ47" s="127"/>
      <c r="AR47" s="127"/>
      <c r="AS47" s="127"/>
      <c r="AT47" s="127"/>
      <c r="AU47" s="127">
        <v>32000</v>
      </c>
      <c r="AV47" s="127"/>
      <c r="AW47" s="127"/>
      <c r="AX47" s="127"/>
      <c r="AY47" s="127">
        <v>0</v>
      </c>
      <c r="AZ47" s="119">
        <v>0</v>
      </c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53"/>
      <c r="BX47" s="143"/>
      <c r="BY47" s="143"/>
      <c r="BZ47" s="143"/>
      <c r="CA47" s="143"/>
      <c r="CB47" s="143"/>
      <c r="CC47" s="143"/>
      <c r="CD47" s="143"/>
      <c r="CE47" s="143"/>
      <c r="CF47" s="143"/>
    </row>
    <row r="48" ht="27" customHeight="1" spans="1:84">
      <c r="A48" s="25" t="s">
        <v>128</v>
      </c>
      <c r="B48" s="25" t="s">
        <v>87</v>
      </c>
      <c r="C48" s="25" t="s">
        <v>93</v>
      </c>
      <c r="D48" s="117" t="s">
        <v>137</v>
      </c>
      <c r="E48" s="118">
        <v>198750</v>
      </c>
      <c r="F48" s="27"/>
      <c r="G48" s="118"/>
      <c r="H48" s="118"/>
      <c r="I48" s="118"/>
      <c r="J48" s="118"/>
      <c r="K48" s="118"/>
      <c r="L48" s="127"/>
      <c r="M48" s="127"/>
      <c r="N48" s="127"/>
      <c r="O48" s="127"/>
      <c r="P48" s="127">
        <v>178750</v>
      </c>
      <c r="Q48" s="127">
        <v>178750</v>
      </c>
      <c r="R48" s="127"/>
      <c r="S48" s="127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27"/>
      <c r="AJ48" s="127"/>
      <c r="AK48" s="127"/>
      <c r="AL48" s="127"/>
      <c r="AM48" s="127"/>
      <c r="AN48" s="127"/>
      <c r="AO48" s="127">
        <v>120000</v>
      </c>
      <c r="AP48" s="127">
        <v>1063505</v>
      </c>
      <c r="AQ48" s="127"/>
      <c r="AR48" s="127"/>
      <c r="AS48" s="127"/>
      <c r="AT48" s="127"/>
      <c r="AU48" s="127">
        <v>32000</v>
      </c>
      <c r="AV48" s="127"/>
      <c r="AW48" s="127"/>
      <c r="AX48" s="127"/>
      <c r="AY48" s="127">
        <v>0</v>
      </c>
      <c r="AZ48" s="119">
        <v>0</v>
      </c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53"/>
      <c r="BX48" s="143"/>
      <c r="BY48" s="143"/>
      <c r="BZ48" s="143"/>
      <c r="CA48" s="143"/>
      <c r="CB48" s="143"/>
      <c r="CC48" s="143"/>
      <c r="CD48" s="143"/>
      <c r="CE48" s="143"/>
      <c r="CF48" s="143"/>
    </row>
    <row r="49" ht="27" customHeight="1" spans="1:84">
      <c r="A49" s="25" t="s">
        <v>128</v>
      </c>
      <c r="B49" s="25" t="s">
        <v>89</v>
      </c>
      <c r="C49" s="25"/>
      <c r="D49" s="117" t="s">
        <v>138</v>
      </c>
      <c r="E49" s="118">
        <v>1363505</v>
      </c>
      <c r="F49" s="27"/>
      <c r="G49" s="118"/>
      <c r="H49" s="118"/>
      <c r="I49" s="118"/>
      <c r="J49" s="118"/>
      <c r="K49" s="118"/>
      <c r="L49" s="127"/>
      <c r="M49" s="127"/>
      <c r="N49" s="127"/>
      <c r="O49" s="127"/>
      <c r="P49" s="127">
        <v>300000</v>
      </c>
      <c r="Q49" s="127">
        <v>180000</v>
      </c>
      <c r="R49" s="127"/>
      <c r="S49" s="127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27"/>
      <c r="AJ49" s="127"/>
      <c r="AK49" s="127"/>
      <c r="AL49" s="127"/>
      <c r="AM49" s="127"/>
      <c r="AN49" s="127"/>
      <c r="AO49" s="127">
        <v>0</v>
      </c>
      <c r="AP49" s="127">
        <v>0</v>
      </c>
      <c r="AQ49" s="127"/>
      <c r="AR49" s="127"/>
      <c r="AS49" s="127"/>
      <c r="AT49" s="127"/>
      <c r="AU49" s="127">
        <v>1063505</v>
      </c>
      <c r="AV49" s="127"/>
      <c r="AW49" s="127"/>
      <c r="AX49" s="127"/>
      <c r="AY49" s="127">
        <v>0</v>
      </c>
      <c r="AZ49" s="119">
        <v>0</v>
      </c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53"/>
      <c r="BX49" s="143"/>
      <c r="BY49" s="143"/>
      <c r="BZ49" s="143"/>
      <c r="CA49" s="143"/>
      <c r="CB49" s="143"/>
      <c r="CC49" s="143"/>
      <c r="CD49" s="143"/>
      <c r="CE49" s="143"/>
      <c r="CF49" s="143"/>
    </row>
    <row r="50" ht="27" customHeight="1" spans="1:84">
      <c r="A50" s="25" t="s">
        <v>128</v>
      </c>
      <c r="B50" s="25" t="s">
        <v>89</v>
      </c>
      <c r="C50" s="25" t="s">
        <v>87</v>
      </c>
      <c r="D50" s="117" t="s">
        <v>139</v>
      </c>
      <c r="E50" s="118">
        <v>1243505</v>
      </c>
      <c r="F50" s="27"/>
      <c r="G50" s="118"/>
      <c r="H50" s="118"/>
      <c r="I50" s="118"/>
      <c r="J50" s="118"/>
      <c r="K50" s="118"/>
      <c r="L50" s="127"/>
      <c r="M50" s="127"/>
      <c r="N50" s="127"/>
      <c r="O50" s="127"/>
      <c r="P50" s="127">
        <v>0</v>
      </c>
      <c r="Q50" s="127">
        <v>0</v>
      </c>
      <c r="R50" s="127"/>
      <c r="S50" s="127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27"/>
      <c r="AJ50" s="127"/>
      <c r="AK50" s="127"/>
      <c r="AL50" s="127"/>
      <c r="AM50" s="127"/>
      <c r="AN50" s="127"/>
      <c r="AO50" s="127">
        <v>0</v>
      </c>
      <c r="AP50" s="127">
        <v>1063505</v>
      </c>
      <c r="AQ50" s="127"/>
      <c r="AR50" s="127"/>
      <c r="AS50" s="127"/>
      <c r="AT50" s="127"/>
      <c r="AU50" s="127">
        <v>0</v>
      </c>
      <c r="AV50" s="127"/>
      <c r="AW50" s="127"/>
      <c r="AX50" s="127"/>
      <c r="AY50" s="127">
        <v>0</v>
      </c>
      <c r="AZ50" s="119">
        <v>0</v>
      </c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53"/>
      <c r="BX50" s="143"/>
      <c r="BY50" s="143"/>
      <c r="BZ50" s="143"/>
      <c r="CA50" s="143"/>
      <c r="CB50" s="143"/>
      <c r="CC50" s="143"/>
      <c r="CD50" s="143"/>
      <c r="CE50" s="143"/>
      <c r="CF50" s="143"/>
    </row>
    <row r="51" ht="27" customHeight="1" spans="1:84">
      <c r="A51" s="25" t="s">
        <v>128</v>
      </c>
      <c r="B51" s="25" t="s">
        <v>89</v>
      </c>
      <c r="C51" s="25" t="s">
        <v>89</v>
      </c>
      <c r="D51" s="117" t="s">
        <v>140</v>
      </c>
      <c r="E51" s="118">
        <v>120000</v>
      </c>
      <c r="F51" s="27"/>
      <c r="G51" s="118"/>
      <c r="H51" s="118"/>
      <c r="I51" s="118"/>
      <c r="J51" s="118"/>
      <c r="K51" s="118"/>
      <c r="L51" s="127"/>
      <c r="M51" s="127"/>
      <c r="N51" s="127"/>
      <c r="O51" s="127"/>
      <c r="P51" s="127">
        <v>180000</v>
      </c>
      <c r="Q51" s="127">
        <v>180000</v>
      </c>
      <c r="R51" s="127"/>
      <c r="S51" s="127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27"/>
      <c r="AJ51" s="127"/>
      <c r="AK51" s="127"/>
      <c r="AL51" s="127"/>
      <c r="AM51" s="127"/>
      <c r="AN51" s="127"/>
      <c r="AO51" s="127">
        <v>120000</v>
      </c>
      <c r="AP51" s="127">
        <v>0</v>
      </c>
      <c r="AQ51" s="127"/>
      <c r="AR51" s="127"/>
      <c r="AS51" s="127"/>
      <c r="AT51" s="127"/>
      <c r="AU51" s="127">
        <v>1063505</v>
      </c>
      <c r="AV51" s="127"/>
      <c r="AW51" s="127"/>
      <c r="AX51" s="127"/>
      <c r="AY51" s="127">
        <v>0</v>
      </c>
      <c r="AZ51" s="119">
        <v>0</v>
      </c>
      <c r="BA51" s="119">
        <v>120000</v>
      </c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>
        <v>120000</v>
      </c>
      <c r="BQ51" s="119"/>
      <c r="BR51" s="119"/>
      <c r="BS51" s="119"/>
      <c r="BT51" s="119"/>
      <c r="BU51" s="119"/>
      <c r="BV51" s="119"/>
      <c r="BW51" s="153"/>
      <c r="BX51" s="143"/>
      <c r="BY51" s="143"/>
      <c r="BZ51" s="143"/>
      <c r="CA51" s="143"/>
      <c r="CB51" s="143"/>
      <c r="CC51" s="143"/>
      <c r="CD51" s="143"/>
      <c r="CE51" s="143"/>
      <c r="CF51" s="143"/>
    </row>
    <row r="52" ht="27" customHeight="1" spans="1:84">
      <c r="A52" s="25" t="s">
        <v>141</v>
      </c>
      <c r="B52" s="25"/>
      <c r="C52" s="25"/>
      <c r="D52" s="117" t="s">
        <v>142</v>
      </c>
      <c r="E52" s="118">
        <v>65200</v>
      </c>
      <c r="F52" s="27"/>
      <c r="G52" s="118"/>
      <c r="H52" s="118"/>
      <c r="I52" s="118"/>
      <c r="J52" s="118"/>
      <c r="K52" s="118"/>
      <c r="L52" s="127"/>
      <c r="M52" s="127"/>
      <c r="N52" s="127"/>
      <c r="O52" s="127"/>
      <c r="P52" s="127">
        <v>120000</v>
      </c>
      <c r="Q52" s="127">
        <v>0</v>
      </c>
      <c r="R52" s="127"/>
      <c r="S52" s="127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27"/>
      <c r="AJ52" s="127"/>
      <c r="AK52" s="127"/>
      <c r="AL52" s="127"/>
      <c r="AM52" s="127"/>
      <c r="AN52" s="127"/>
      <c r="AO52" s="127">
        <v>7200</v>
      </c>
      <c r="AP52" s="127">
        <v>0</v>
      </c>
      <c r="AQ52" s="127"/>
      <c r="AR52" s="127"/>
      <c r="AS52" s="127"/>
      <c r="AT52" s="127"/>
      <c r="AU52" s="127">
        <v>0</v>
      </c>
      <c r="AV52" s="127"/>
      <c r="AW52" s="127"/>
      <c r="AX52" s="127"/>
      <c r="AY52" s="127">
        <v>0</v>
      </c>
      <c r="AZ52" s="119">
        <v>0</v>
      </c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53"/>
      <c r="BX52" s="143"/>
      <c r="BY52" s="143"/>
      <c r="BZ52" s="143"/>
      <c r="CA52" s="143"/>
      <c r="CB52" s="143"/>
      <c r="CC52" s="143"/>
      <c r="CD52" s="143"/>
      <c r="CE52" s="143"/>
      <c r="CF52" s="143"/>
    </row>
    <row r="53" ht="27" customHeight="1" spans="1:84">
      <c r="A53" s="25" t="s">
        <v>141</v>
      </c>
      <c r="B53" s="25" t="s">
        <v>85</v>
      </c>
      <c r="C53" s="25"/>
      <c r="D53" s="117" t="s">
        <v>143</v>
      </c>
      <c r="E53" s="118">
        <v>65200</v>
      </c>
      <c r="F53" s="27"/>
      <c r="G53" s="118"/>
      <c r="H53" s="118"/>
      <c r="I53" s="118"/>
      <c r="J53" s="118"/>
      <c r="K53" s="118"/>
      <c r="L53" s="127"/>
      <c r="M53" s="127"/>
      <c r="N53" s="127"/>
      <c r="O53" s="127"/>
      <c r="P53" s="127">
        <v>65200</v>
      </c>
      <c r="Q53" s="127">
        <v>0</v>
      </c>
      <c r="R53" s="127"/>
      <c r="S53" s="127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27"/>
      <c r="AJ53" s="127"/>
      <c r="AK53" s="127"/>
      <c r="AL53" s="127"/>
      <c r="AM53" s="127"/>
      <c r="AN53" s="127"/>
      <c r="AO53" s="127">
        <v>7200</v>
      </c>
      <c r="AP53" s="127">
        <v>0</v>
      </c>
      <c r="AQ53" s="127"/>
      <c r="AR53" s="127"/>
      <c r="AS53" s="127"/>
      <c r="AT53" s="127"/>
      <c r="AU53" s="127">
        <v>0</v>
      </c>
      <c r="AV53" s="127"/>
      <c r="AW53" s="127"/>
      <c r="AX53" s="127"/>
      <c r="AY53" s="127">
        <v>0</v>
      </c>
      <c r="AZ53" s="119">
        <v>0</v>
      </c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53"/>
      <c r="BX53" s="143"/>
      <c r="BY53" s="143"/>
      <c r="BZ53" s="143"/>
      <c r="CA53" s="143"/>
      <c r="CB53" s="143"/>
      <c r="CC53" s="143"/>
      <c r="CD53" s="143"/>
      <c r="CE53" s="143"/>
      <c r="CF53" s="143"/>
    </row>
    <row r="54" ht="27" customHeight="1" spans="1:84">
      <c r="A54" s="25" t="s">
        <v>141</v>
      </c>
      <c r="B54" s="25" t="s">
        <v>85</v>
      </c>
      <c r="C54" s="25" t="s">
        <v>91</v>
      </c>
      <c r="D54" s="117" t="s">
        <v>144</v>
      </c>
      <c r="E54" s="118">
        <v>58000</v>
      </c>
      <c r="F54" s="148"/>
      <c r="G54" s="118"/>
      <c r="H54" s="118"/>
      <c r="I54" s="118"/>
      <c r="J54" s="118"/>
      <c r="K54" s="118"/>
      <c r="L54" s="127"/>
      <c r="M54" s="127"/>
      <c r="N54" s="127"/>
      <c r="O54" s="127"/>
      <c r="P54" s="127">
        <v>58000</v>
      </c>
      <c r="Q54" s="127">
        <v>0</v>
      </c>
      <c r="R54" s="127"/>
      <c r="S54" s="127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27"/>
      <c r="AJ54" s="127"/>
      <c r="AK54" s="127"/>
      <c r="AL54" s="127"/>
      <c r="AM54" s="127"/>
      <c r="AN54" s="127"/>
      <c r="AO54" s="127">
        <v>7200</v>
      </c>
      <c r="AP54" s="127">
        <v>0</v>
      </c>
      <c r="AQ54" s="127"/>
      <c r="AR54" s="127"/>
      <c r="AS54" s="127"/>
      <c r="AT54" s="127"/>
      <c r="AU54" s="127">
        <v>0</v>
      </c>
      <c r="AV54" s="127"/>
      <c r="AW54" s="127"/>
      <c r="AX54" s="127"/>
      <c r="AY54" s="127">
        <v>0</v>
      </c>
      <c r="AZ54" s="119">
        <v>0</v>
      </c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53"/>
      <c r="BX54" s="143"/>
      <c r="BY54" s="143"/>
      <c r="BZ54" s="143"/>
      <c r="CA54" s="143"/>
      <c r="CB54" s="143"/>
      <c r="CC54" s="143"/>
      <c r="CD54" s="143"/>
      <c r="CE54" s="143"/>
      <c r="CF54" s="143"/>
    </row>
    <row r="55" ht="27" customHeight="1" spans="1:84">
      <c r="A55" s="25" t="s">
        <v>141</v>
      </c>
      <c r="B55" s="25" t="s">
        <v>85</v>
      </c>
      <c r="C55" s="25" t="s">
        <v>93</v>
      </c>
      <c r="D55" s="117" t="s">
        <v>145</v>
      </c>
      <c r="E55" s="118">
        <v>7200</v>
      </c>
      <c r="F55" s="148"/>
      <c r="G55" s="118"/>
      <c r="H55" s="118"/>
      <c r="I55" s="118"/>
      <c r="J55" s="118"/>
      <c r="K55" s="118"/>
      <c r="L55" s="127"/>
      <c r="M55" s="127"/>
      <c r="N55" s="127"/>
      <c r="O55" s="127"/>
      <c r="P55" s="127">
        <v>7200</v>
      </c>
      <c r="Q55" s="127">
        <v>0</v>
      </c>
      <c r="R55" s="127"/>
      <c r="S55" s="127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27"/>
      <c r="AJ55" s="127"/>
      <c r="AK55" s="127"/>
      <c r="AL55" s="127"/>
      <c r="AM55" s="127"/>
      <c r="AN55" s="127"/>
      <c r="AO55" s="127">
        <v>0</v>
      </c>
      <c r="AP55" s="127">
        <v>0</v>
      </c>
      <c r="AQ55" s="127"/>
      <c r="AR55" s="127"/>
      <c r="AS55" s="127"/>
      <c r="AT55" s="127"/>
      <c r="AU55" s="127">
        <v>0</v>
      </c>
      <c r="AV55" s="127"/>
      <c r="AW55" s="127"/>
      <c r="AX55" s="127"/>
      <c r="AY55" s="127">
        <v>0</v>
      </c>
      <c r="AZ55" s="119">
        <v>0</v>
      </c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53"/>
      <c r="BX55" s="143"/>
      <c r="BY55" s="143"/>
      <c r="BZ55" s="143"/>
      <c r="CA55" s="143"/>
      <c r="CB55" s="143"/>
      <c r="CC55" s="143"/>
      <c r="CD55" s="143"/>
      <c r="CE55" s="143"/>
      <c r="CF55" s="143"/>
    </row>
    <row r="56" ht="27" customHeight="1" spans="1:84">
      <c r="A56" s="25" t="s">
        <v>146</v>
      </c>
      <c r="B56" s="25"/>
      <c r="C56" s="25"/>
      <c r="D56" s="117" t="s">
        <v>147</v>
      </c>
      <c r="E56" s="118">
        <v>167430</v>
      </c>
      <c r="F56" s="148">
        <v>167430</v>
      </c>
      <c r="G56" s="118"/>
      <c r="H56" s="118"/>
      <c r="I56" s="118"/>
      <c r="J56" s="118"/>
      <c r="K56" s="118"/>
      <c r="L56" s="127"/>
      <c r="M56" s="127"/>
      <c r="N56" s="127">
        <v>167430</v>
      </c>
      <c r="O56" s="127"/>
      <c r="P56" s="127">
        <v>0</v>
      </c>
      <c r="Q56" s="127">
        <v>0</v>
      </c>
      <c r="R56" s="127"/>
      <c r="S56" s="127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27"/>
      <c r="AJ56" s="127"/>
      <c r="AK56" s="127"/>
      <c r="AL56" s="127"/>
      <c r="AM56" s="127"/>
      <c r="AN56" s="127"/>
      <c r="AO56" s="127">
        <v>0</v>
      </c>
      <c r="AP56" s="127">
        <v>0</v>
      </c>
      <c r="AQ56" s="127"/>
      <c r="AR56" s="127"/>
      <c r="AS56" s="127"/>
      <c r="AT56" s="127"/>
      <c r="AU56" s="127">
        <v>0</v>
      </c>
      <c r="AV56" s="127"/>
      <c r="AW56" s="127"/>
      <c r="AX56" s="127"/>
      <c r="AY56" s="127">
        <v>0</v>
      </c>
      <c r="AZ56" s="119">
        <v>0</v>
      </c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53"/>
      <c r="BX56" s="143"/>
      <c r="BY56" s="143"/>
      <c r="BZ56" s="143"/>
      <c r="CA56" s="143"/>
      <c r="CB56" s="143"/>
      <c r="CC56" s="143"/>
      <c r="CD56" s="143"/>
      <c r="CE56" s="143"/>
      <c r="CF56" s="143"/>
    </row>
    <row r="57" ht="27" customHeight="1" spans="1:84">
      <c r="A57" s="25" t="s">
        <v>146</v>
      </c>
      <c r="B57" s="25" t="s">
        <v>115</v>
      </c>
      <c r="C57" s="25"/>
      <c r="D57" s="117" t="s">
        <v>148</v>
      </c>
      <c r="E57" s="118">
        <v>167430</v>
      </c>
      <c r="F57" s="148">
        <v>167430</v>
      </c>
      <c r="G57" s="118"/>
      <c r="H57" s="118"/>
      <c r="I57" s="118"/>
      <c r="J57" s="118"/>
      <c r="K57" s="118"/>
      <c r="L57" s="127"/>
      <c r="M57" s="127"/>
      <c r="N57" s="127">
        <v>167430</v>
      </c>
      <c r="O57" s="127"/>
      <c r="P57" s="127">
        <v>0</v>
      </c>
      <c r="Q57" s="127">
        <v>0</v>
      </c>
      <c r="R57" s="127"/>
      <c r="S57" s="127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27"/>
      <c r="AJ57" s="127"/>
      <c r="AK57" s="127"/>
      <c r="AL57" s="127"/>
      <c r="AM57" s="127"/>
      <c r="AN57" s="127"/>
      <c r="AO57" s="127">
        <v>0</v>
      </c>
      <c r="AP57" s="127">
        <v>0</v>
      </c>
      <c r="AQ57" s="127"/>
      <c r="AR57" s="127"/>
      <c r="AS57" s="127"/>
      <c r="AT57" s="127"/>
      <c r="AU57" s="127">
        <v>0</v>
      </c>
      <c r="AV57" s="127"/>
      <c r="AW57" s="127"/>
      <c r="AX57" s="127"/>
      <c r="AY57" s="127">
        <v>0</v>
      </c>
      <c r="AZ57" s="119">
        <v>0</v>
      </c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53"/>
      <c r="BX57" s="143"/>
      <c r="BY57" s="143"/>
      <c r="BZ57" s="143"/>
      <c r="CA57" s="143"/>
      <c r="CB57" s="143"/>
      <c r="CC57" s="143"/>
      <c r="CD57" s="143"/>
      <c r="CE57" s="143"/>
      <c r="CF57" s="143"/>
    </row>
    <row r="58" ht="27" customHeight="1" spans="1:84">
      <c r="A58" s="25" t="s">
        <v>146</v>
      </c>
      <c r="B58" s="25" t="s">
        <v>115</v>
      </c>
      <c r="C58" s="25" t="s">
        <v>85</v>
      </c>
      <c r="D58" s="117" t="s">
        <v>149</v>
      </c>
      <c r="E58" s="118">
        <v>167430</v>
      </c>
      <c r="F58" s="148">
        <v>167430</v>
      </c>
      <c r="G58" s="118"/>
      <c r="H58" s="118"/>
      <c r="I58" s="118"/>
      <c r="J58" s="118"/>
      <c r="K58" s="118"/>
      <c r="L58" s="127"/>
      <c r="M58" s="127"/>
      <c r="N58" s="127">
        <v>167430</v>
      </c>
      <c r="O58" s="127"/>
      <c r="P58" s="127">
        <v>0</v>
      </c>
      <c r="Q58" s="127">
        <v>0</v>
      </c>
      <c r="R58" s="127"/>
      <c r="S58" s="127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27"/>
      <c r="AJ58" s="127"/>
      <c r="AK58" s="127"/>
      <c r="AL58" s="127"/>
      <c r="AM58" s="127"/>
      <c r="AN58" s="127"/>
      <c r="AO58" s="127">
        <v>0</v>
      </c>
      <c r="AP58" s="127"/>
      <c r="AQ58" s="127"/>
      <c r="AR58" s="127"/>
      <c r="AS58" s="127"/>
      <c r="AT58" s="127"/>
      <c r="AU58" s="127">
        <v>0</v>
      </c>
      <c r="AV58" s="127"/>
      <c r="AW58" s="127"/>
      <c r="AX58" s="127"/>
      <c r="AY58" s="127">
        <v>0</v>
      </c>
      <c r="AZ58" s="119">
        <v>0</v>
      </c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53"/>
      <c r="BX58" s="143"/>
      <c r="BY58" s="143"/>
      <c r="BZ58" s="143"/>
      <c r="CA58" s="143"/>
      <c r="CB58" s="143"/>
      <c r="CC58" s="143"/>
      <c r="CD58" s="143"/>
      <c r="CE58" s="143"/>
      <c r="CF58" s="143"/>
    </row>
    <row r="59" customHeight="1" spans="6:6">
      <c r="F59" s="120"/>
    </row>
    <row r="60" customHeight="1" spans="6:6">
      <c r="F60" s="120"/>
    </row>
    <row r="61" customHeight="1" spans="6:6">
      <c r="F61" s="120"/>
    </row>
    <row r="62" customHeight="1" spans="6:6">
      <c r="F62" s="120"/>
    </row>
  </sheetData>
  <mergeCells count="92">
    <mergeCell ref="A2:CF2"/>
    <mergeCell ref="A3:D3"/>
    <mergeCell ref="A4:D4"/>
    <mergeCell ref="F4:O4"/>
    <mergeCell ref="P4:AO4"/>
    <mergeCell ref="AP4:AZ4"/>
    <mergeCell ref="BA4:BF4"/>
    <mergeCell ref="BG4:BK4"/>
    <mergeCell ref="BL4:BZ4"/>
    <mergeCell ref="CA4:CC4"/>
    <mergeCell ref="CD4:CF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</mergeCells>
  <printOptions horizontalCentered="1"/>
  <pageMargins left="0.16" right="0.16" top="0.59" bottom="0.59" header="0.59" footer="0.39"/>
  <pageSetup paperSize="8" scale="54" fitToHeight="100" orientation="landscape" horizontalDpi="600" verticalDpi="600"/>
  <headerFooter alignWithMargins="0" scaleWithDoc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62"/>
  <sheetViews>
    <sheetView showGridLines="0" showZeros="0" workbookViewId="0">
      <selection activeCell="F11" sqref="F11"/>
    </sheetView>
  </sheetViews>
  <sheetFormatPr defaultColWidth="9.16666666666667" defaultRowHeight="12.75" customHeight="1"/>
  <cols>
    <col min="1" max="1" width="4.83333333333333" customWidth="1"/>
    <col min="2" max="2" width="5.33333333333333" customWidth="1"/>
    <col min="3" max="3" width="4.83333333333333" customWidth="1"/>
    <col min="4" max="4" width="33.8333333333333" customWidth="1"/>
    <col min="5" max="5" width="13.8333333333333" customWidth="1"/>
    <col min="6" max="9" width="18.6666666666667" customWidth="1"/>
    <col min="10" max="10" width="13" customWidth="1"/>
    <col min="11" max="24" width="12.1666666666667" customWidth="1"/>
    <col min="25" max="26" width="10.6666666666667" customWidth="1"/>
    <col min="27" max="27" width="12.1666666666667" customWidth="1"/>
    <col min="28" max="28" width="12" customWidth="1"/>
    <col min="29" max="30" width="16.6666666666667" style="108" customWidth="1"/>
    <col min="31" max="31" width="12.1666666666667" style="108" customWidth="1"/>
    <col min="32" max="37" width="10.6666666666667" customWidth="1"/>
    <col min="38" max="38" width="7.66666666666667" customWidth="1"/>
    <col min="39" max="39" width="10.8333333333333" customWidth="1"/>
    <col min="40" max="40" width="12.8333333333333" customWidth="1"/>
    <col min="41" max="42" width="7.66666666666667" customWidth="1"/>
    <col min="43" max="45" width="9.33333333333333" customWidth="1"/>
    <col min="46" max="46" width="13.3333333333333" customWidth="1"/>
    <col min="47" max="53" width="10.6666666666667" customWidth="1"/>
    <col min="54" max="57" width="10.6666666666667" hidden="1" customWidth="1"/>
    <col min="58" max="62" width="10.6666666666667" customWidth="1"/>
    <col min="63" max="63" width="9.66666666666667" customWidth="1"/>
    <col min="64" max="64" width="10.6666666666667" customWidth="1"/>
  </cols>
  <sheetData>
    <row r="1" ht="13.9" customHeight="1" spans="1:6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BK1" s="144" t="s">
        <v>239</v>
      </c>
    </row>
    <row r="2" ht="19.9" customHeight="1" spans="1:63">
      <c r="A2" s="4" t="s">
        <v>320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</row>
    <row r="3" ht="16.15" customHeight="1" spans="1:64">
      <c r="A3" s="6" t="s">
        <v>5</v>
      </c>
      <c r="B3" s="6"/>
      <c r="C3" s="6"/>
      <c r="D3" s="6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7" t="s">
        <v>6</v>
      </c>
      <c r="BL3" s="37"/>
    </row>
    <row r="4" ht="20.1" customHeight="1" spans="1:64">
      <c r="A4" s="11" t="s">
        <v>56</v>
      </c>
      <c r="B4" s="11"/>
      <c r="C4" s="11"/>
      <c r="D4" s="11"/>
      <c r="E4" s="110" t="s">
        <v>57</v>
      </c>
      <c r="F4" s="111" t="s">
        <v>321</v>
      </c>
      <c r="G4" s="112"/>
      <c r="H4" s="112"/>
      <c r="I4" s="112"/>
      <c r="J4" s="112"/>
      <c r="K4" s="121" t="s">
        <v>322</v>
      </c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9" t="s">
        <v>323</v>
      </c>
      <c r="AD4" s="129"/>
      <c r="AE4" s="129"/>
      <c r="AF4" s="130"/>
      <c r="AG4" s="130"/>
      <c r="AH4" s="137" t="s">
        <v>324</v>
      </c>
      <c r="AI4" s="138"/>
      <c r="AJ4" s="138"/>
      <c r="AK4" s="139"/>
      <c r="AL4" s="140" t="s">
        <v>325</v>
      </c>
      <c r="AM4" s="135"/>
      <c r="AN4" s="135"/>
      <c r="AO4" s="141" t="s">
        <v>326</v>
      </c>
      <c r="AP4" s="142"/>
      <c r="AQ4" s="142"/>
      <c r="AR4" s="142"/>
      <c r="AS4" s="129"/>
      <c r="AT4" s="141" t="s">
        <v>327</v>
      </c>
      <c r="AU4" s="142"/>
      <c r="AV4" s="142"/>
      <c r="AW4" s="142"/>
      <c r="AX4" s="142"/>
      <c r="AY4" s="142"/>
      <c r="AZ4" s="142"/>
      <c r="BA4" s="142"/>
      <c r="BB4" t="s">
        <v>319</v>
      </c>
      <c r="BF4" s="145" t="s">
        <v>328</v>
      </c>
      <c r="BG4" s="145"/>
      <c r="BH4" s="145"/>
      <c r="BI4" s="145" t="s">
        <v>329</v>
      </c>
      <c r="BJ4" s="145"/>
      <c r="BK4" s="145"/>
      <c r="BL4" s="37"/>
    </row>
    <row r="5" ht="20.1" customHeight="1" spans="1:64">
      <c r="A5" s="8" t="s">
        <v>67</v>
      </c>
      <c r="B5" s="8"/>
      <c r="C5" s="113"/>
      <c r="D5" s="65" t="s">
        <v>249</v>
      </c>
      <c r="E5" s="17"/>
      <c r="F5" s="114" t="s">
        <v>72</v>
      </c>
      <c r="G5" s="114" t="s">
        <v>330</v>
      </c>
      <c r="H5" s="23" t="s">
        <v>331</v>
      </c>
      <c r="I5" s="122" t="s">
        <v>149</v>
      </c>
      <c r="J5" s="123" t="s">
        <v>257</v>
      </c>
      <c r="K5" s="114" t="s">
        <v>72</v>
      </c>
      <c r="L5" s="23" t="s">
        <v>332</v>
      </c>
      <c r="M5" s="114" t="s">
        <v>270</v>
      </c>
      <c r="N5" s="114" t="s">
        <v>271</v>
      </c>
      <c r="O5" s="124" t="s">
        <v>262</v>
      </c>
      <c r="P5" s="124" t="s">
        <v>263</v>
      </c>
      <c r="Q5" s="124" t="s">
        <v>264</v>
      </c>
      <c r="R5" s="124" t="s">
        <v>266</v>
      </c>
      <c r="S5" s="124" t="s">
        <v>278</v>
      </c>
      <c r="T5" s="124" t="s">
        <v>279</v>
      </c>
      <c r="U5" s="124" t="s">
        <v>333</v>
      </c>
      <c r="V5" s="23" t="s">
        <v>334</v>
      </c>
      <c r="W5" s="23" t="s">
        <v>277</v>
      </c>
      <c r="X5" s="122" t="s">
        <v>272</v>
      </c>
      <c r="Y5" s="122" t="s">
        <v>267</v>
      </c>
      <c r="Z5" s="122" t="s">
        <v>280</v>
      </c>
      <c r="AA5" s="114" t="s">
        <v>268</v>
      </c>
      <c r="AB5" s="114" t="s">
        <v>282</v>
      </c>
      <c r="AC5" s="131" t="s">
        <v>72</v>
      </c>
      <c r="AD5" s="132" t="s">
        <v>335</v>
      </c>
      <c r="AE5" s="17" t="s">
        <v>290</v>
      </c>
      <c r="AF5" s="17" t="s">
        <v>336</v>
      </c>
      <c r="AG5" s="17" t="s">
        <v>292</v>
      </c>
      <c r="AH5" s="23" t="s">
        <v>72</v>
      </c>
      <c r="AI5" s="17" t="s">
        <v>295</v>
      </c>
      <c r="AJ5" s="17" t="s">
        <v>296</v>
      </c>
      <c r="AK5" s="23" t="s">
        <v>297</v>
      </c>
      <c r="AL5" s="17" t="s">
        <v>72</v>
      </c>
      <c r="AM5" s="23" t="s">
        <v>337</v>
      </c>
      <c r="AN5" s="23" t="s">
        <v>338</v>
      </c>
      <c r="AO5" s="17" t="s">
        <v>72</v>
      </c>
      <c r="AP5" s="17" t="s">
        <v>298</v>
      </c>
      <c r="AQ5" s="17" t="s">
        <v>299</v>
      </c>
      <c r="AR5" s="23" t="s">
        <v>300</v>
      </c>
      <c r="AS5" s="23" t="s">
        <v>301</v>
      </c>
      <c r="AT5" s="17" t="s">
        <v>72</v>
      </c>
      <c r="AU5" s="17" t="s">
        <v>302</v>
      </c>
      <c r="AV5" s="23" t="s">
        <v>305</v>
      </c>
      <c r="AW5" s="23" t="s">
        <v>313</v>
      </c>
      <c r="AX5" s="23" t="s">
        <v>339</v>
      </c>
      <c r="AY5" s="17" t="s">
        <v>340</v>
      </c>
      <c r="AZ5" s="17" t="s">
        <v>306</v>
      </c>
      <c r="BA5" s="23" t="s">
        <v>315</v>
      </c>
      <c r="BB5" s="17" t="s">
        <v>72</v>
      </c>
      <c r="BC5" s="17" t="s">
        <v>341</v>
      </c>
      <c r="BD5" s="17" t="s">
        <v>342</v>
      </c>
      <c r="BE5" s="17" t="s">
        <v>343</v>
      </c>
      <c r="BF5" s="23" t="s">
        <v>72</v>
      </c>
      <c r="BG5" s="23" t="s">
        <v>316</v>
      </c>
      <c r="BH5" s="23" t="s">
        <v>317</v>
      </c>
      <c r="BI5" s="23" t="s">
        <v>72</v>
      </c>
      <c r="BJ5" s="23" t="s">
        <v>318</v>
      </c>
      <c r="BK5" s="17" t="s">
        <v>319</v>
      </c>
      <c r="BL5" s="37"/>
    </row>
    <row r="6" ht="16.9" customHeight="1" spans="1:64">
      <c r="A6" s="19" t="s">
        <v>77</v>
      </c>
      <c r="B6" s="18" t="s">
        <v>78</v>
      </c>
      <c r="C6" s="20" t="s">
        <v>79</v>
      </c>
      <c r="D6" s="22"/>
      <c r="E6" s="23"/>
      <c r="F6" s="17"/>
      <c r="G6" s="17"/>
      <c r="H6" s="114"/>
      <c r="I6" s="125"/>
      <c r="J6" s="126"/>
      <c r="K6" s="17"/>
      <c r="L6" s="114"/>
      <c r="M6" s="17"/>
      <c r="N6" s="17"/>
      <c r="O6" s="114"/>
      <c r="P6" s="114"/>
      <c r="Q6" s="114"/>
      <c r="R6" s="114"/>
      <c r="S6" s="114"/>
      <c r="T6" s="114"/>
      <c r="U6" s="114"/>
      <c r="V6" s="114"/>
      <c r="W6" s="114"/>
      <c r="X6" s="125"/>
      <c r="Y6" s="125"/>
      <c r="Z6" s="125"/>
      <c r="AA6" s="17"/>
      <c r="AB6" s="17"/>
      <c r="AC6" s="131"/>
      <c r="AD6" s="133"/>
      <c r="AE6" s="17"/>
      <c r="AF6" s="17"/>
      <c r="AG6" s="17"/>
      <c r="AH6" s="114"/>
      <c r="AI6" s="17"/>
      <c r="AJ6" s="17"/>
      <c r="AK6" s="114"/>
      <c r="AL6" s="17"/>
      <c r="AM6" s="114"/>
      <c r="AN6" s="114"/>
      <c r="AO6" s="17"/>
      <c r="AP6" s="17"/>
      <c r="AQ6" s="17"/>
      <c r="AR6" s="114"/>
      <c r="AS6" s="114"/>
      <c r="AT6" s="17"/>
      <c r="AU6" s="17"/>
      <c r="AV6" s="114"/>
      <c r="AW6" s="114"/>
      <c r="AX6" s="114"/>
      <c r="AY6" s="17"/>
      <c r="AZ6" s="17"/>
      <c r="BA6" s="114"/>
      <c r="BB6" s="17"/>
      <c r="BC6" s="17"/>
      <c r="BD6" s="17"/>
      <c r="BE6" s="17"/>
      <c r="BF6" s="114"/>
      <c r="BG6" s="114"/>
      <c r="BH6" s="114"/>
      <c r="BI6" s="114"/>
      <c r="BJ6" s="114"/>
      <c r="BK6" s="17"/>
      <c r="BL6" s="37"/>
    </row>
    <row r="7" ht="24" customHeight="1" spans="1:64">
      <c r="A7" s="83"/>
      <c r="B7" s="83"/>
      <c r="C7" s="83"/>
      <c r="D7" s="83" t="s">
        <v>57</v>
      </c>
      <c r="E7" s="72">
        <v>5390008</v>
      </c>
      <c r="F7" s="72">
        <v>2183229</v>
      </c>
      <c r="G7" s="72">
        <v>1395248</v>
      </c>
      <c r="H7" s="72">
        <v>279050</v>
      </c>
      <c r="I7" s="72">
        <v>167430</v>
      </c>
      <c r="J7" s="72">
        <v>341501</v>
      </c>
      <c r="K7" s="72">
        <v>1461414</v>
      </c>
      <c r="L7" s="72">
        <v>690497</v>
      </c>
      <c r="M7" s="72">
        <v>2000</v>
      </c>
      <c r="N7" s="72">
        <v>8000</v>
      </c>
      <c r="O7" s="72">
        <v>5550</v>
      </c>
      <c r="P7" s="72">
        <v>45000</v>
      </c>
      <c r="Q7" s="72">
        <v>45000</v>
      </c>
      <c r="R7" s="72">
        <v>48000</v>
      </c>
      <c r="S7" s="72">
        <v>29794</v>
      </c>
      <c r="T7" s="72">
        <v>27943</v>
      </c>
      <c r="U7" s="72">
        <v>96000</v>
      </c>
      <c r="V7" s="72"/>
      <c r="W7" s="72"/>
      <c r="X7" s="72">
        <v>55000</v>
      </c>
      <c r="Y7" s="72"/>
      <c r="Z7" s="72"/>
      <c r="AA7" s="72"/>
      <c r="AB7" s="72">
        <v>408630</v>
      </c>
      <c r="AC7" s="134">
        <v>1625365</v>
      </c>
      <c r="AD7" s="134">
        <v>1095505</v>
      </c>
      <c r="AE7" s="134"/>
      <c r="AF7" s="72"/>
      <c r="AG7" s="72">
        <v>583860</v>
      </c>
      <c r="AH7" s="72"/>
      <c r="AI7" s="72"/>
      <c r="AJ7" s="72"/>
      <c r="AK7" s="72"/>
      <c r="AL7" s="72"/>
      <c r="AM7" s="72"/>
      <c r="AN7" s="72"/>
      <c r="AO7" s="72">
        <f>SUM(AP7:AS7)</f>
        <v>0</v>
      </c>
      <c r="AP7" s="72">
        <f>SUM(AP8:AP58)</f>
        <v>0</v>
      </c>
      <c r="AQ7" s="72">
        <f>SUM(AQ8:AQ58)</f>
        <v>0</v>
      </c>
      <c r="AR7" s="72"/>
      <c r="AS7" s="72"/>
      <c r="AT7" s="72">
        <f t="shared" ref="AT7:AT12" si="0">SUM(AU7:BA7)</f>
        <v>120000</v>
      </c>
      <c r="AU7" s="72">
        <f>SUM(AU8:AU58)</f>
        <v>0</v>
      </c>
      <c r="AV7" s="72">
        <v>120000</v>
      </c>
      <c r="AW7" s="72"/>
      <c r="AX7" s="72"/>
      <c r="AY7" s="72"/>
      <c r="AZ7" s="27"/>
      <c r="BA7" s="27"/>
      <c r="BB7" s="52">
        <v>0</v>
      </c>
      <c r="BC7" s="27">
        <v>0</v>
      </c>
      <c r="BD7" s="27">
        <v>0</v>
      </c>
      <c r="BE7" s="27">
        <v>0</v>
      </c>
      <c r="BF7" s="27">
        <f>SUM(BG7:BH7)</f>
        <v>0</v>
      </c>
      <c r="BG7" s="27"/>
      <c r="BH7" s="27"/>
      <c r="BI7" s="27">
        <f t="shared" ref="BI7:BI12" si="1">SUM(BJ7:BK7)</f>
        <v>0</v>
      </c>
      <c r="BJ7" s="27"/>
      <c r="BK7" s="27">
        <v>0</v>
      </c>
      <c r="BL7" s="146"/>
    </row>
    <row r="8" ht="27" customHeight="1" spans="1:64">
      <c r="A8" s="25" t="s">
        <v>81</v>
      </c>
      <c r="B8" s="25"/>
      <c r="C8" s="25"/>
      <c r="D8" s="115" t="s">
        <v>82</v>
      </c>
      <c r="E8" s="72">
        <v>1687583</v>
      </c>
      <c r="F8" s="72">
        <v>1060869</v>
      </c>
      <c r="G8" s="72">
        <v>892869</v>
      </c>
      <c r="H8" s="72"/>
      <c r="I8" s="118"/>
      <c r="J8" s="118">
        <v>168000</v>
      </c>
      <c r="K8" s="72">
        <v>1361414</v>
      </c>
      <c r="L8" s="72">
        <v>690497</v>
      </c>
      <c r="M8" s="105">
        <v>2000</v>
      </c>
      <c r="N8" s="105">
        <v>8000</v>
      </c>
      <c r="O8" s="105">
        <v>3800</v>
      </c>
      <c r="P8" s="105">
        <v>30242</v>
      </c>
      <c r="Q8" s="105">
        <v>31205</v>
      </c>
      <c r="R8" s="105">
        <v>31700</v>
      </c>
      <c r="S8" s="105"/>
      <c r="T8" s="105"/>
      <c r="U8" s="105"/>
      <c r="V8" s="105"/>
      <c r="W8" s="72"/>
      <c r="X8" s="105">
        <v>31404</v>
      </c>
      <c r="Y8" s="105"/>
      <c r="Z8" s="118"/>
      <c r="AA8" s="105"/>
      <c r="AB8" s="118">
        <v>88030</v>
      </c>
      <c r="AC8" s="134">
        <v>540</v>
      </c>
      <c r="AD8" s="134">
        <v>1095505</v>
      </c>
      <c r="AE8" s="134"/>
      <c r="AF8" s="118"/>
      <c r="AG8" s="105">
        <v>660</v>
      </c>
      <c r="AH8" s="105"/>
      <c r="AI8" s="105"/>
      <c r="AJ8" s="105"/>
      <c r="AK8" s="105"/>
      <c r="AL8" s="72"/>
      <c r="AM8" s="105"/>
      <c r="AN8" s="105"/>
      <c r="AO8" s="72">
        <f>SUM(AP8:AS8)</f>
        <v>0</v>
      </c>
      <c r="AP8" s="105"/>
      <c r="AQ8" s="105"/>
      <c r="AR8" s="105"/>
      <c r="AS8" s="105"/>
      <c r="AT8" s="72">
        <f t="shared" si="0"/>
        <v>0</v>
      </c>
      <c r="AU8" s="105"/>
      <c r="AV8" s="105"/>
      <c r="AW8" s="105"/>
      <c r="AX8" s="105"/>
      <c r="AY8" s="105"/>
      <c r="AZ8" s="105"/>
      <c r="BA8" s="105"/>
      <c r="BB8" s="52">
        <v>0</v>
      </c>
      <c r="BC8" s="27">
        <v>0</v>
      </c>
      <c r="BD8" s="27">
        <v>0</v>
      </c>
      <c r="BE8" s="27">
        <v>0</v>
      </c>
      <c r="BF8" s="27">
        <f>SUM(BG8:BH8)</f>
        <v>0</v>
      </c>
      <c r="BG8" s="27"/>
      <c r="BH8" s="27"/>
      <c r="BI8" s="27">
        <f t="shared" si="1"/>
        <v>0</v>
      </c>
      <c r="BJ8" s="27"/>
      <c r="BK8" s="27">
        <v>0</v>
      </c>
      <c r="BL8" s="41"/>
    </row>
    <row r="9" ht="27" customHeight="1" spans="1:63">
      <c r="A9" s="25" t="s">
        <v>81</v>
      </c>
      <c r="B9" s="25" t="s">
        <v>83</v>
      </c>
      <c r="C9" s="25"/>
      <c r="D9" s="116" t="s">
        <v>84</v>
      </c>
      <c r="E9" s="72">
        <v>144503</v>
      </c>
      <c r="F9" s="72">
        <v>935649</v>
      </c>
      <c r="G9" s="72">
        <v>791649</v>
      </c>
      <c r="H9" s="72"/>
      <c r="I9" s="127"/>
      <c r="J9" s="127">
        <v>144000</v>
      </c>
      <c r="K9" s="72">
        <v>606174</v>
      </c>
      <c r="L9" s="72">
        <v>226056</v>
      </c>
      <c r="M9" s="72">
        <v>2000</v>
      </c>
      <c r="N9" s="72">
        <v>8000</v>
      </c>
      <c r="O9" s="72">
        <v>3150</v>
      </c>
      <c r="P9" s="72">
        <v>25674</v>
      </c>
      <c r="Q9" s="72">
        <v>27658</v>
      </c>
      <c r="R9" s="72">
        <v>25200</v>
      </c>
      <c r="S9" s="72"/>
      <c r="T9" s="72"/>
      <c r="U9" s="72"/>
      <c r="V9" s="72"/>
      <c r="W9" s="72"/>
      <c r="X9" s="72">
        <v>18948</v>
      </c>
      <c r="Y9" s="119"/>
      <c r="Z9" s="119"/>
      <c r="AA9" s="119"/>
      <c r="AB9" s="135">
        <v>3600</v>
      </c>
      <c r="AC9" s="134">
        <v>420</v>
      </c>
      <c r="AD9" s="134">
        <v>0</v>
      </c>
      <c r="AE9" s="134"/>
      <c r="AF9" s="127"/>
      <c r="AG9" s="119">
        <v>540</v>
      </c>
      <c r="AH9" s="119"/>
      <c r="AI9" s="119"/>
      <c r="AJ9" s="119"/>
      <c r="AK9" s="119"/>
      <c r="AL9" s="72"/>
      <c r="AM9" s="119"/>
      <c r="AN9" s="119"/>
      <c r="AO9" s="72">
        <f>SUM(AP9:AS9)</f>
        <v>0</v>
      </c>
      <c r="AP9" s="119"/>
      <c r="AQ9" s="119"/>
      <c r="AR9" s="119"/>
      <c r="AS9" s="119"/>
      <c r="AT9" s="72">
        <f t="shared" si="0"/>
        <v>0</v>
      </c>
      <c r="AU9" s="119"/>
      <c r="AV9" s="119"/>
      <c r="AW9" s="119"/>
      <c r="AX9" s="119"/>
      <c r="AY9" s="119"/>
      <c r="AZ9" s="119"/>
      <c r="BA9" s="119"/>
      <c r="BB9" s="143"/>
      <c r="BC9" s="143"/>
      <c r="BD9" s="143"/>
      <c r="BE9" s="143"/>
      <c r="BF9" s="27">
        <f>SUM(BG9:BH9)</f>
        <v>0</v>
      </c>
      <c r="BG9" s="143"/>
      <c r="BH9" s="143"/>
      <c r="BI9" s="27">
        <f t="shared" si="1"/>
        <v>0</v>
      </c>
      <c r="BJ9" s="143"/>
      <c r="BK9" s="143"/>
    </row>
    <row r="10" ht="27" customHeight="1" spans="1:63">
      <c r="A10" s="25" t="s">
        <v>81</v>
      </c>
      <c r="B10" s="25" t="s">
        <v>83</v>
      </c>
      <c r="C10" s="25" t="s">
        <v>85</v>
      </c>
      <c r="D10" s="116" t="s">
        <v>86</v>
      </c>
      <c r="E10" s="72">
        <v>1411503</v>
      </c>
      <c r="F10" s="72">
        <v>935649</v>
      </c>
      <c r="G10" s="72">
        <v>791649</v>
      </c>
      <c r="H10" s="72"/>
      <c r="I10" s="127"/>
      <c r="J10" s="127">
        <v>144000</v>
      </c>
      <c r="K10" s="127">
        <v>475434</v>
      </c>
      <c r="L10" s="72">
        <v>197467</v>
      </c>
      <c r="M10" s="72">
        <v>2000</v>
      </c>
      <c r="N10" s="72">
        <v>8000</v>
      </c>
      <c r="O10" s="72">
        <v>3150</v>
      </c>
      <c r="P10" s="72">
        <v>25674</v>
      </c>
      <c r="Q10" s="72">
        <v>27658</v>
      </c>
      <c r="R10" s="72">
        <v>25200</v>
      </c>
      <c r="S10" s="72"/>
      <c r="T10" s="72"/>
      <c r="U10" s="72"/>
      <c r="V10" s="72"/>
      <c r="W10" s="72"/>
      <c r="X10" s="72">
        <v>28948</v>
      </c>
      <c r="Y10" s="119"/>
      <c r="Z10" s="119"/>
      <c r="AA10" s="119"/>
      <c r="AB10" s="127">
        <v>3600</v>
      </c>
      <c r="AC10" s="134">
        <v>420</v>
      </c>
      <c r="AD10" s="134">
        <v>0</v>
      </c>
      <c r="AE10" s="134"/>
      <c r="AF10" s="127"/>
      <c r="AG10" s="119">
        <v>420</v>
      </c>
      <c r="AH10" s="119"/>
      <c r="AI10" s="119"/>
      <c r="AJ10" s="119"/>
      <c r="AK10" s="119"/>
      <c r="AL10" s="72"/>
      <c r="AM10" s="119"/>
      <c r="AN10" s="119"/>
      <c r="AO10" s="72">
        <f>SUM(AP10:AS10)</f>
        <v>0</v>
      </c>
      <c r="AP10" s="119"/>
      <c r="AQ10" s="119"/>
      <c r="AR10" s="119"/>
      <c r="AS10" s="119"/>
      <c r="AT10" s="72">
        <f t="shared" si="0"/>
        <v>0</v>
      </c>
      <c r="AU10" s="119"/>
      <c r="AV10" s="119"/>
      <c r="AW10" s="119"/>
      <c r="AX10" s="119"/>
      <c r="AY10" s="119"/>
      <c r="AZ10" s="119"/>
      <c r="BA10" s="119"/>
      <c r="BB10" s="143"/>
      <c r="BC10" s="143"/>
      <c r="BD10" s="143"/>
      <c r="BE10" s="143"/>
      <c r="BF10" s="27">
        <f>SUM(BG10:BH10)</f>
        <v>0</v>
      </c>
      <c r="BG10" s="143"/>
      <c r="BH10" s="143"/>
      <c r="BI10" s="27">
        <f t="shared" si="1"/>
        <v>0</v>
      </c>
      <c r="BJ10" s="143"/>
      <c r="BK10" s="143"/>
    </row>
    <row r="11" ht="21" customHeight="1" spans="1:63">
      <c r="A11" s="25" t="s">
        <v>81</v>
      </c>
      <c r="B11" s="25" t="s">
        <v>87</v>
      </c>
      <c r="C11" s="25"/>
      <c r="D11" s="116" t="s">
        <v>88</v>
      </c>
      <c r="E11" s="72">
        <v>19914</v>
      </c>
      <c r="F11" s="72"/>
      <c r="G11" s="72"/>
      <c r="H11" s="72"/>
      <c r="I11" s="127"/>
      <c r="J11" s="127">
        <v>3600</v>
      </c>
      <c r="K11" s="127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119"/>
      <c r="Z11" s="119"/>
      <c r="AA11" s="119"/>
      <c r="AB11" s="127"/>
      <c r="AC11" s="136">
        <v>0</v>
      </c>
      <c r="AD11" s="134">
        <v>0</v>
      </c>
      <c r="AE11" s="134"/>
      <c r="AF11" s="127"/>
      <c r="AG11" s="119">
        <v>420</v>
      </c>
      <c r="AH11" s="119"/>
      <c r="AI11" s="119"/>
      <c r="AJ11" s="119"/>
      <c r="AK11" s="119"/>
      <c r="AL11" s="119"/>
      <c r="AM11" s="119"/>
      <c r="AN11" s="119"/>
      <c r="AO11" s="72">
        <f>SUM(AP11:AS11)</f>
        <v>0</v>
      </c>
      <c r="AP11" s="119"/>
      <c r="AQ11" s="119"/>
      <c r="AR11" s="119"/>
      <c r="AS11" s="119"/>
      <c r="AT11" s="72">
        <f t="shared" si="0"/>
        <v>0</v>
      </c>
      <c r="AU11" s="119"/>
      <c r="AV11" s="119"/>
      <c r="AW11" s="119"/>
      <c r="AX11" s="119"/>
      <c r="AY11" s="119"/>
      <c r="AZ11" s="119"/>
      <c r="BA11" s="119"/>
      <c r="BB11" s="143"/>
      <c r="BC11" s="143"/>
      <c r="BD11" s="143"/>
      <c r="BE11" s="143"/>
      <c r="BF11" s="27">
        <f>SUM(BG11:BH11)</f>
        <v>0</v>
      </c>
      <c r="BG11" s="143"/>
      <c r="BH11" s="143"/>
      <c r="BI11" s="27">
        <f t="shared" si="1"/>
        <v>0</v>
      </c>
      <c r="BJ11" s="143"/>
      <c r="BK11" s="143"/>
    </row>
    <row r="12" ht="27" customHeight="1" spans="1:63">
      <c r="A12" s="25" t="s">
        <v>81</v>
      </c>
      <c r="B12" s="25" t="s">
        <v>87</v>
      </c>
      <c r="C12" s="25" t="s">
        <v>89</v>
      </c>
      <c r="D12" s="117" t="s">
        <v>90</v>
      </c>
      <c r="E12" s="72">
        <v>19914</v>
      </c>
      <c r="F12" s="72"/>
      <c r="G12" s="72"/>
      <c r="H12" s="72"/>
      <c r="I12" s="72"/>
      <c r="J12" s="127">
        <v>3600</v>
      </c>
      <c r="K12" s="127">
        <v>3600</v>
      </c>
      <c r="L12" s="72">
        <v>0</v>
      </c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119"/>
      <c r="Z12" s="119"/>
      <c r="AA12" s="119"/>
      <c r="AB12" s="127">
        <v>3600</v>
      </c>
      <c r="AC12" s="136">
        <v>0</v>
      </c>
      <c r="AD12" s="136">
        <v>0</v>
      </c>
      <c r="AE12" s="136"/>
      <c r="AF12" s="127"/>
      <c r="AG12" s="119">
        <v>0</v>
      </c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72">
        <f t="shared" si="0"/>
        <v>0</v>
      </c>
      <c r="AU12" s="119"/>
      <c r="AV12" s="119"/>
      <c r="AW12" s="119"/>
      <c r="AX12" s="119"/>
      <c r="AY12" s="119"/>
      <c r="AZ12" s="119"/>
      <c r="BA12" s="119"/>
      <c r="BB12" s="143"/>
      <c r="BC12" s="143"/>
      <c r="BD12" s="143"/>
      <c r="BE12" s="143"/>
      <c r="BF12" s="143"/>
      <c r="BG12" s="143"/>
      <c r="BH12" s="143"/>
      <c r="BI12" s="27">
        <f t="shared" si="1"/>
        <v>0</v>
      </c>
      <c r="BJ12" s="143"/>
      <c r="BK12" s="143"/>
    </row>
    <row r="13" ht="27" customHeight="1" spans="1:63">
      <c r="A13" s="25" t="s">
        <v>81</v>
      </c>
      <c r="B13" s="25" t="s">
        <v>91</v>
      </c>
      <c r="C13" s="25"/>
      <c r="D13" s="117" t="s">
        <v>92</v>
      </c>
      <c r="E13" s="72">
        <v>179736</v>
      </c>
      <c r="F13" s="72">
        <v>125220</v>
      </c>
      <c r="G13" s="72">
        <v>101220</v>
      </c>
      <c r="H13" s="72"/>
      <c r="I13" s="72"/>
      <c r="J13" s="127">
        <v>24000</v>
      </c>
      <c r="K13" s="127">
        <v>19914</v>
      </c>
      <c r="L13" s="72">
        <v>19914</v>
      </c>
      <c r="M13" s="72"/>
      <c r="N13" s="72"/>
      <c r="O13" s="72">
        <v>650</v>
      </c>
      <c r="P13" s="72">
        <v>4568</v>
      </c>
      <c r="Q13" s="72">
        <v>3547</v>
      </c>
      <c r="R13" s="72">
        <v>4500</v>
      </c>
      <c r="S13" s="72"/>
      <c r="T13" s="72"/>
      <c r="U13" s="72"/>
      <c r="V13" s="72"/>
      <c r="W13" s="72"/>
      <c r="X13" s="72">
        <v>2456</v>
      </c>
      <c r="Y13" s="119"/>
      <c r="Z13" s="119"/>
      <c r="AA13" s="119"/>
      <c r="AB13" s="127">
        <v>0</v>
      </c>
      <c r="AC13" s="136">
        <v>0</v>
      </c>
      <c r="AD13" s="136">
        <v>0</v>
      </c>
      <c r="AE13" s="136"/>
      <c r="AF13" s="127"/>
      <c r="AG13" s="119">
        <v>0</v>
      </c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72"/>
      <c r="AU13" s="119"/>
      <c r="AV13" s="119"/>
      <c r="AW13" s="119"/>
      <c r="AX13" s="119"/>
      <c r="AY13" s="119"/>
      <c r="AZ13" s="119"/>
      <c r="BA13" s="119"/>
      <c r="BB13" s="143"/>
      <c r="BC13" s="143"/>
      <c r="BD13" s="143"/>
      <c r="BE13" s="143"/>
      <c r="BF13" s="143"/>
      <c r="BG13" s="143"/>
      <c r="BH13" s="143"/>
      <c r="BI13" s="27"/>
      <c r="BJ13" s="143"/>
      <c r="BK13" s="143"/>
    </row>
    <row r="14" ht="27" customHeight="1" spans="1:63">
      <c r="A14" s="25" t="s">
        <v>81</v>
      </c>
      <c r="B14" s="25" t="s">
        <v>91</v>
      </c>
      <c r="C14" s="25" t="s">
        <v>85</v>
      </c>
      <c r="D14" s="117" t="s">
        <v>86</v>
      </c>
      <c r="E14" s="72">
        <v>151736</v>
      </c>
      <c r="F14" s="72">
        <v>125220</v>
      </c>
      <c r="G14" s="72">
        <v>101220</v>
      </c>
      <c r="H14" s="72"/>
      <c r="I14" s="72"/>
      <c r="J14" s="127">
        <v>24000</v>
      </c>
      <c r="K14" s="127">
        <v>19914</v>
      </c>
      <c r="L14" s="72">
        <v>19914</v>
      </c>
      <c r="M14" s="72"/>
      <c r="N14" s="72"/>
      <c r="O14" s="72">
        <v>650</v>
      </c>
      <c r="P14" s="72">
        <v>4568</v>
      </c>
      <c r="Q14" s="72">
        <v>3547</v>
      </c>
      <c r="R14" s="72">
        <v>4500</v>
      </c>
      <c r="S14" s="72"/>
      <c r="T14" s="72"/>
      <c r="U14" s="72"/>
      <c r="V14" s="72"/>
      <c r="W14" s="72"/>
      <c r="X14" s="72">
        <v>2456</v>
      </c>
      <c r="Y14" s="119"/>
      <c r="Z14" s="119"/>
      <c r="AA14" s="119"/>
      <c r="AB14" s="127">
        <v>28000</v>
      </c>
      <c r="AC14" s="136">
        <v>120</v>
      </c>
      <c r="AD14" s="136">
        <v>0</v>
      </c>
      <c r="AE14" s="136"/>
      <c r="AF14" s="127"/>
      <c r="AG14" s="119">
        <v>0</v>
      </c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72"/>
      <c r="AU14" s="119"/>
      <c r="AV14" s="119"/>
      <c r="AW14" s="119"/>
      <c r="AX14" s="119"/>
      <c r="AY14" s="119"/>
      <c r="AZ14" s="119"/>
      <c r="BA14" s="119"/>
      <c r="BB14" s="143"/>
      <c r="BC14" s="143"/>
      <c r="BD14" s="143"/>
      <c r="BE14" s="143"/>
      <c r="BF14" s="143"/>
      <c r="BG14" s="143"/>
      <c r="BH14" s="143"/>
      <c r="BI14" s="27"/>
      <c r="BJ14" s="143"/>
      <c r="BK14" s="143"/>
    </row>
    <row r="15" ht="27" customHeight="1" spans="1:63">
      <c r="A15" s="25" t="s">
        <v>81</v>
      </c>
      <c r="B15" s="25" t="s">
        <v>91</v>
      </c>
      <c r="C15" s="25" t="s">
        <v>93</v>
      </c>
      <c r="D15" s="117" t="s">
        <v>94</v>
      </c>
      <c r="E15" s="72">
        <v>28000</v>
      </c>
      <c r="F15" s="72"/>
      <c r="G15" s="72"/>
      <c r="H15" s="72"/>
      <c r="I15" s="72"/>
      <c r="J15" s="127"/>
      <c r="K15" s="127">
        <v>54396</v>
      </c>
      <c r="L15" s="72">
        <v>8675</v>
      </c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119"/>
      <c r="Z15" s="119"/>
      <c r="AA15" s="119"/>
      <c r="AB15" s="127">
        <v>0</v>
      </c>
      <c r="AC15" s="136">
        <v>120</v>
      </c>
      <c r="AD15" s="136">
        <v>0</v>
      </c>
      <c r="AE15" s="136"/>
      <c r="AF15" s="127"/>
      <c r="AG15" s="119">
        <v>120</v>
      </c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72"/>
      <c r="AU15" s="119"/>
      <c r="AV15" s="119"/>
      <c r="AW15" s="119"/>
      <c r="AX15" s="119"/>
      <c r="AY15" s="119"/>
      <c r="AZ15" s="119"/>
      <c r="BA15" s="119"/>
      <c r="BB15" s="143"/>
      <c r="BC15" s="143"/>
      <c r="BD15" s="143"/>
      <c r="BE15" s="143"/>
      <c r="BF15" s="143"/>
      <c r="BG15" s="143"/>
      <c r="BH15" s="143"/>
      <c r="BI15" s="27"/>
      <c r="BJ15" s="143"/>
      <c r="BK15" s="143"/>
    </row>
    <row r="16" ht="27" customHeight="1" spans="1:63">
      <c r="A16" s="25" t="s">
        <v>81</v>
      </c>
      <c r="B16" s="25" t="s">
        <v>95</v>
      </c>
      <c r="C16" s="25"/>
      <c r="D16" s="117" t="s">
        <v>96</v>
      </c>
      <c r="E16" s="72">
        <v>65000</v>
      </c>
      <c r="F16" s="72"/>
      <c r="G16" s="72"/>
      <c r="H16" s="72"/>
      <c r="I16" s="72"/>
      <c r="J16" s="127"/>
      <c r="K16" s="127">
        <v>26396</v>
      </c>
      <c r="L16" s="72">
        <v>8675</v>
      </c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119"/>
      <c r="Z16" s="119"/>
      <c r="AA16" s="119"/>
      <c r="AB16" s="127">
        <v>28000</v>
      </c>
      <c r="AC16" s="136">
        <v>0</v>
      </c>
      <c r="AD16" s="136">
        <v>0</v>
      </c>
      <c r="AE16" s="136"/>
      <c r="AF16" s="127"/>
      <c r="AG16" s="119">
        <v>120</v>
      </c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72"/>
      <c r="AU16" s="119"/>
      <c r="AV16" s="119"/>
      <c r="AW16" s="119"/>
      <c r="AX16" s="119"/>
      <c r="AY16" s="119"/>
      <c r="AZ16" s="119"/>
      <c r="BA16" s="119"/>
      <c r="BB16" s="143"/>
      <c r="BC16" s="143"/>
      <c r="BD16" s="143"/>
      <c r="BE16" s="143"/>
      <c r="BF16" s="143"/>
      <c r="BG16" s="143"/>
      <c r="BH16" s="143"/>
      <c r="BI16" s="27"/>
      <c r="BJ16" s="143"/>
      <c r="BK16" s="143"/>
    </row>
    <row r="17" ht="27" customHeight="1" spans="1:63">
      <c r="A17" s="25" t="s">
        <v>81</v>
      </c>
      <c r="B17" s="25" t="s">
        <v>95</v>
      </c>
      <c r="C17" s="25" t="s">
        <v>93</v>
      </c>
      <c r="D17" s="117" t="s">
        <v>97</v>
      </c>
      <c r="E17" s="72">
        <v>65000</v>
      </c>
      <c r="F17" s="72"/>
      <c r="G17" s="72"/>
      <c r="H17" s="72"/>
      <c r="I17" s="72"/>
      <c r="J17" s="127"/>
      <c r="K17" s="127">
        <v>28000</v>
      </c>
      <c r="L17" s="72">
        <v>0</v>
      </c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119"/>
      <c r="Z17" s="119"/>
      <c r="AA17" s="119"/>
      <c r="AB17" s="127">
        <v>28000</v>
      </c>
      <c r="AC17" s="136">
        <v>0</v>
      </c>
      <c r="AD17" s="136">
        <v>0</v>
      </c>
      <c r="AE17" s="136"/>
      <c r="AF17" s="127"/>
      <c r="AG17" s="119">
        <v>0</v>
      </c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72"/>
      <c r="AU17" s="119"/>
      <c r="AV17" s="119"/>
      <c r="AW17" s="119"/>
      <c r="AX17" s="119"/>
      <c r="AY17" s="119"/>
      <c r="AZ17" s="119"/>
      <c r="BA17" s="119"/>
      <c r="BB17" s="143"/>
      <c r="BC17" s="143"/>
      <c r="BD17" s="143"/>
      <c r="BE17" s="143"/>
      <c r="BF17" s="143"/>
      <c r="BG17" s="143"/>
      <c r="BH17" s="143"/>
      <c r="BI17" s="27"/>
      <c r="BJ17" s="143"/>
      <c r="BK17" s="143"/>
    </row>
    <row r="18" ht="27" customHeight="1" spans="1:63">
      <c r="A18" s="25" t="s">
        <v>81</v>
      </c>
      <c r="B18" s="25" t="s">
        <v>98</v>
      </c>
      <c r="C18" s="25"/>
      <c r="D18" s="117" t="s">
        <v>99</v>
      </c>
      <c r="E18" s="72">
        <v>11430</v>
      </c>
      <c r="F18" s="72"/>
      <c r="G18" s="72"/>
      <c r="H18" s="72"/>
      <c r="I18" s="72"/>
      <c r="J18" s="127"/>
      <c r="K18" s="127">
        <v>45000</v>
      </c>
      <c r="L18" s="72">
        <v>0</v>
      </c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119"/>
      <c r="Z18" s="119"/>
      <c r="AA18" s="119"/>
      <c r="AB18" s="127">
        <v>45000</v>
      </c>
      <c r="AC18" s="136">
        <v>0</v>
      </c>
      <c r="AD18" s="136">
        <v>0</v>
      </c>
      <c r="AE18" s="136"/>
      <c r="AF18" s="127"/>
      <c r="AG18" s="119">
        <v>0</v>
      </c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72"/>
      <c r="AU18" s="119"/>
      <c r="AV18" s="119"/>
      <c r="AW18" s="119"/>
      <c r="AX18" s="119"/>
      <c r="AY18" s="119"/>
      <c r="AZ18" s="119"/>
      <c r="BA18" s="119"/>
      <c r="BB18" s="143"/>
      <c r="BC18" s="143"/>
      <c r="BD18" s="143"/>
      <c r="BE18" s="143"/>
      <c r="BF18" s="143"/>
      <c r="BG18" s="143"/>
      <c r="BH18" s="143"/>
      <c r="BI18" s="27"/>
      <c r="BJ18" s="143"/>
      <c r="BK18" s="143"/>
    </row>
    <row r="19" ht="27" customHeight="1" spans="1:63">
      <c r="A19" s="25" t="s">
        <v>81</v>
      </c>
      <c r="B19" s="25" t="s">
        <v>98</v>
      </c>
      <c r="C19" s="25" t="s">
        <v>93</v>
      </c>
      <c r="D19" s="117" t="s">
        <v>100</v>
      </c>
      <c r="E19" s="72">
        <v>11430</v>
      </c>
      <c r="F19" s="72"/>
      <c r="G19" s="72"/>
      <c r="H19" s="72"/>
      <c r="I19" s="72"/>
      <c r="J19" s="127"/>
      <c r="K19" s="127">
        <v>45000</v>
      </c>
      <c r="L19" s="72">
        <v>0</v>
      </c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119"/>
      <c r="Z19" s="119"/>
      <c r="AA19" s="119"/>
      <c r="AB19" s="127">
        <v>45000</v>
      </c>
      <c r="AC19" s="136">
        <v>0</v>
      </c>
      <c r="AD19" s="136">
        <v>0</v>
      </c>
      <c r="AE19" s="136"/>
      <c r="AF19" s="127"/>
      <c r="AG19" s="119">
        <v>0</v>
      </c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72"/>
      <c r="AU19" s="119"/>
      <c r="AV19" s="119"/>
      <c r="AW19" s="119"/>
      <c r="AX19" s="119"/>
      <c r="AY19" s="119"/>
      <c r="AZ19" s="119"/>
      <c r="BA19" s="119"/>
      <c r="BB19" s="143"/>
      <c r="BC19" s="143"/>
      <c r="BD19" s="143"/>
      <c r="BE19" s="143"/>
      <c r="BF19" s="143"/>
      <c r="BG19" s="143"/>
      <c r="BH19" s="143"/>
      <c r="BI19" s="27"/>
      <c r="BJ19" s="143"/>
      <c r="BK19" s="143"/>
    </row>
    <row r="20" ht="27" customHeight="1" spans="1:63">
      <c r="A20" s="25" t="s">
        <v>101</v>
      </c>
      <c r="B20" s="25"/>
      <c r="C20" s="25"/>
      <c r="D20" s="117" t="s">
        <v>102</v>
      </c>
      <c r="E20" s="72">
        <v>77256</v>
      </c>
      <c r="F20" s="72">
        <v>63180</v>
      </c>
      <c r="G20" s="72">
        <v>51180</v>
      </c>
      <c r="H20" s="72"/>
      <c r="I20" s="72"/>
      <c r="J20" s="127">
        <v>12000</v>
      </c>
      <c r="K20" s="127">
        <v>11430</v>
      </c>
      <c r="L20" s="72">
        <v>0</v>
      </c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119"/>
      <c r="Z20" s="119"/>
      <c r="AA20" s="119"/>
      <c r="AB20" s="127">
        <v>11430</v>
      </c>
      <c r="AC20" s="136">
        <v>0</v>
      </c>
      <c r="AD20" s="136">
        <v>0</v>
      </c>
      <c r="AE20" s="136"/>
      <c r="AF20" s="127"/>
      <c r="AG20" s="119">
        <v>0</v>
      </c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72"/>
      <c r="AU20" s="119"/>
      <c r="AV20" s="119"/>
      <c r="AW20" s="119"/>
      <c r="AX20" s="119"/>
      <c r="AY20" s="119"/>
      <c r="AZ20" s="119"/>
      <c r="BA20" s="119"/>
      <c r="BB20" s="143"/>
      <c r="BC20" s="143"/>
      <c r="BD20" s="143"/>
      <c r="BE20" s="143"/>
      <c r="BF20" s="143"/>
      <c r="BG20" s="143"/>
      <c r="BH20" s="143"/>
      <c r="BI20" s="27"/>
      <c r="BJ20" s="143"/>
      <c r="BK20" s="143"/>
    </row>
    <row r="21" ht="27" customHeight="1" spans="1:63">
      <c r="A21" s="25" t="s">
        <v>101</v>
      </c>
      <c r="B21" s="25" t="s">
        <v>85</v>
      </c>
      <c r="C21" s="25"/>
      <c r="D21" s="117" t="s">
        <v>103</v>
      </c>
      <c r="E21" s="72">
        <v>77256</v>
      </c>
      <c r="F21" s="72">
        <v>63180</v>
      </c>
      <c r="G21" s="72">
        <v>51180</v>
      </c>
      <c r="H21" s="72"/>
      <c r="I21" s="72"/>
      <c r="J21" s="127">
        <v>12000</v>
      </c>
      <c r="K21" s="127">
        <v>11430</v>
      </c>
      <c r="L21" s="72">
        <v>0</v>
      </c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119"/>
      <c r="Z21" s="119"/>
      <c r="AA21" s="119"/>
      <c r="AB21" s="127">
        <v>11430</v>
      </c>
      <c r="AC21" s="136">
        <v>60</v>
      </c>
      <c r="AD21" s="136">
        <v>0</v>
      </c>
      <c r="AE21" s="136"/>
      <c r="AF21" s="127"/>
      <c r="AG21" s="119">
        <v>0</v>
      </c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72"/>
      <c r="AU21" s="119"/>
      <c r="AV21" s="119"/>
      <c r="AW21" s="119"/>
      <c r="AX21" s="119"/>
      <c r="AY21" s="119"/>
      <c r="AZ21" s="119"/>
      <c r="BA21" s="119"/>
      <c r="BB21" s="143"/>
      <c r="BC21" s="143"/>
      <c r="BD21" s="143"/>
      <c r="BE21" s="143"/>
      <c r="BF21" s="143"/>
      <c r="BG21" s="143"/>
      <c r="BH21" s="143"/>
      <c r="BI21" s="27"/>
      <c r="BJ21" s="143"/>
      <c r="BK21" s="143"/>
    </row>
    <row r="22" ht="27" customHeight="1" spans="1:63">
      <c r="A22" s="25" t="s">
        <v>101</v>
      </c>
      <c r="B22" s="25" t="s">
        <v>85</v>
      </c>
      <c r="C22" s="25" t="s">
        <v>104</v>
      </c>
      <c r="D22" s="117" t="s">
        <v>105</v>
      </c>
      <c r="E22" s="72">
        <v>77256</v>
      </c>
      <c r="F22" s="72">
        <v>63180</v>
      </c>
      <c r="G22" s="72">
        <v>51180</v>
      </c>
      <c r="H22" s="72"/>
      <c r="I22" s="72"/>
      <c r="J22" s="127">
        <v>12000</v>
      </c>
      <c r="K22" s="127">
        <v>14016</v>
      </c>
      <c r="L22" s="72">
        <v>5326</v>
      </c>
      <c r="M22" s="72"/>
      <c r="N22" s="72"/>
      <c r="O22" s="72"/>
      <c r="P22" s="72">
        <v>2246</v>
      </c>
      <c r="Q22" s="72">
        <v>2186</v>
      </c>
      <c r="R22" s="72">
        <v>3500</v>
      </c>
      <c r="S22" s="72"/>
      <c r="T22" s="72"/>
      <c r="U22" s="72"/>
      <c r="V22" s="72"/>
      <c r="W22" s="72"/>
      <c r="X22" s="72">
        <v>2758</v>
      </c>
      <c r="Y22" s="119"/>
      <c r="Z22" s="119"/>
      <c r="AA22" s="119"/>
      <c r="AB22" s="127">
        <v>0</v>
      </c>
      <c r="AC22" s="136">
        <v>60</v>
      </c>
      <c r="AD22" s="136">
        <v>0</v>
      </c>
      <c r="AE22" s="136"/>
      <c r="AF22" s="127"/>
      <c r="AG22" s="119">
        <v>60</v>
      </c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72"/>
      <c r="AU22" s="119"/>
      <c r="AV22" s="119"/>
      <c r="AW22" s="119"/>
      <c r="AX22" s="119"/>
      <c r="AY22" s="119"/>
      <c r="AZ22" s="119"/>
      <c r="BA22" s="119"/>
      <c r="BB22" s="143"/>
      <c r="BC22" s="143"/>
      <c r="BD22" s="143"/>
      <c r="BE22" s="143"/>
      <c r="BF22" s="143"/>
      <c r="BG22" s="143"/>
      <c r="BH22" s="143"/>
      <c r="BI22" s="27"/>
      <c r="BJ22" s="143"/>
      <c r="BK22" s="143"/>
    </row>
    <row r="23" ht="27" customHeight="1" spans="1:63">
      <c r="A23" s="25" t="s">
        <v>106</v>
      </c>
      <c r="B23" s="25"/>
      <c r="C23" s="25"/>
      <c r="D23" s="117" t="s">
        <v>107</v>
      </c>
      <c r="E23" s="72">
        <v>948151</v>
      </c>
      <c r="F23" s="72"/>
      <c r="G23" s="72"/>
      <c r="H23" s="72"/>
      <c r="I23" s="72"/>
      <c r="J23" s="127">
        <v>77501</v>
      </c>
      <c r="K23" s="127">
        <v>14016</v>
      </c>
      <c r="L23" s="72">
        <v>5326</v>
      </c>
      <c r="M23" s="72"/>
      <c r="N23" s="72"/>
      <c r="O23" s="72"/>
      <c r="P23" s="72">
        <v>2246</v>
      </c>
      <c r="Q23" s="72">
        <v>2186</v>
      </c>
      <c r="R23" s="72">
        <v>3500</v>
      </c>
      <c r="S23" s="72"/>
      <c r="T23" s="72"/>
      <c r="U23" s="72"/>
      <c r="V23" s="72"/>
      <c r="W23" s="72"/>
      <c r="X23" s="72">
        <v>2758</v>
      </c>
      <c r="Y23" s="119"/>
      <c r="Z23" s="119"/>
      <c r="AA23" s="119"/>
      <c r="AB23" s="127">
        <v>0</v>
      </c>
      <c r="AC23" s="136">
        <v>60</v>
      </c>
      <c r="AD23" s="136">
        <v>0</v>
      </c>
      <c r="AE23" s="136"/>
      <c r="AF23" s="127"/>
      <c r="AG23" s="119">
        <v>60</v>
      </c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72"/>
      <c r="AU23" s="119"/>
      <c r="AV23" s="119"/>
      <c r="AW23" s="119"/>
      <c r="AX23" s="119"/>
      <c r="AY23" s="119"/>
      <c r="AZ23" s="119"/>
      <c r="BA23" s="119"/>
      <c r="BB23" s="143"/>
      <c r="BC23" s="143"/>
      <c r="BD23" s="143"/>
      <c r="BE23" s="143"/>
      <c r="BF23" s="143"/>
      <c r="BG23" s="143"/>
      <c r="BH23" s="143"/>
      <c r="BI23" s="27"/>
      <c r="BJ23" s="143"/>
      <c r="BK23" s="143"/>
    </row>
    <row r="24" ht="27" customHeight="1" spans="1:63">
      <c r="A24" s="25" t="s">
        <v>106</v>
      </c>
      <c r="B24" s="25" t="s">
        <v>87</v>
      </c>
      <c r="C24" s="25"/>
      <c r="D24" s="117" t="s">
        <v>108</v>
      </c>
      <c r="E24" s="72">
        <v>339050</v>
      </c>
      <c r="F24" s="72"/>
      <c r="G24" s="72"/>
      <c r="H24" s="72"/>
      <c r="I24" s="72"/>
      <c r="J24" s="127"/>
      <c r="K24" s="127">
        <v>14016</v>
      </c>
      <c r="L24" s="72">
        <v>5326</v>
      </c>
      <c r="M24" s="72"/>
      <c r="N24" s="72"/>
      <c r="O24" s="72"/>
      <c r="P24" s="72">
        <v>2246</v>
      </c>
      <c r="Q24" s="72">
        <v>2186</v>
      </c>
      <c r="R24" s="72">
        <v>3500</v>
      </c>
      <c r="S24" s="72"/>
      <c r="T24" s="72"/>
      <c r="U24" s="72"/>
      <c r="V24" s="72"/>
      <c r="W24" s="72"/>
      <c r="X24" s="72">
        <v>2758</v>
      </c>
      <c r="Y24" s="119"/>
      <c r="Z24" s="119"/>
      <c r="AA24" s="119"/>
      <c r="AB24" s="127"/>
      <c r="AC24" s="136">
        <v>60000</v>
      </c>
      <c r="AD24" s="136">
        <v>0</v>
      </c>
      <c r="AE24" s="136"/>
      <c r="AF24" s="127"/>
      <c r="AG24" s="119">
        <v>60</v>
      </c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72"/>
      <c r="AU24" s="119"/>
      <c r="AV24" s="119"/>
      <c r="AW24" s="119"/>
      <c r="AX24" s="119"/>
      <c r="AY24" s="119"/>
      <c r="AZ24" s="119"/>
      <c r="BA24" s="119"/>
      <c r="BB24" s="143"/>
      <c r="BC24" s="143"/>
      <c r="BD24" s="143"/>
      <c r="BE24" s="143"/>
      <c r="BF24" s="143"/>
      <c r="BG24" s="143"/>
      <c r="BH24" s="143"/>
      <c r="BI24" s="27"/>
      <c r="BJ24" s="143"/>
      <c r="BK24" s="143"/>
    </row>
    <row r="25" ht="27" customHeight="1" spans="1:63">
      <c r="A25" s="25" t="s">
        <v>106</v>
      </c>
      <c r="B25" s="25" t="s">
        <v>87</v>
      </c>
      <c r="C25" s="25" t="s">
        <v>87</v>
      </c>
      <c r="D25" s="117" t="s">
        <v>109</v>
      </c>
      <c r="E25" s="72">
        <v>279050</v>
      </c>
      <c r="F25" s="72"/>
      <c r="G25" s="72"/>
      <c r="H25" s="72">
        <v>279050</v>
      </c>
      <c r="I25" s="72"/>
      <c r="J25" s="127"/>
      <c r="K25" s="127">
        <v>8400</v>
      </c>
      <c r="L25" s="72">
        <v>0</v>
      </c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119"/>
      <c r="Z25" s="119"/>
      <c r="AA25" s="119"/>
      <c r="AB25" s="127">
        <v>8400</v>
      </c>
      <c r="AC25" s="136">
        <v>60000</v>
      </c>
      <c r="AD25" s="136">
        <v>0</v>
      </c>
      <c r="AE25" s="136"/>
      <c r="AF25" s="127"/>
      <c r="AG25" s="119">
        <v>0</v>
      </c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72"/>
      <c r="AU25" s="119"/>
      <c r="AV25" s="119"/>
      <c r="AW25" s="119"/>
      <c r="AX25" s="119"/>
      <c r="AY25" s="119"/>
      <c r="AZ25" s="119"/>
      <c r="BA25" s="119"/>
      <c r="BB25" s="143"/>
      <c r="BC25" s="143"/>
      <c r="BD25" s="143"/>
      <c r="BE25" s="143"/>
      <c r="BF25" s="143"/>
      <c r="BG25" s="143"/>
      <c r="BH25" s="143"/>
      <c r="BI25" s="27"/>
      <c r="BJ25" s="143"/>
      <c r="BK25" s="143"/>
    </row>
    <row r="26" ht="27" customHeight="1" spans="1:63">
      <c r="A26" s="25" t="s">
        <v>106</v>
      </c>
      <c r="B26" s="25" t="s">
        <v>87</v>
      </c>
      <c r="C26" s="25" t="s">
        <v>93</v>
      </c>
      <c r="D26" s="117" t="s">
        <v>110</v>
      </c>
      <c r="E26" s="72">
        <v>60000</v>
      </c>
      <c r="F26" s="72"/>
      <c r="G26" s="72"/>
      <c r="H26" s="72"/>
      <c r="I26" s="72"/>
      <c r="J26" s="127"/>
      <c r="K26" s="127">
        <v>0</v>
      </c>
      <c r="L26" s="72">
        <v>0</v>
      </c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119"/>
      <c r="Z26" s="119"/>
      <c r="AA26" s="119"/>
      <c r="AB26" s="127">
        <v>0</v>
      </c>
      <c r="AC26" s="136">
        <v>0</v>
      </c>
      <c r="AD26" s="136">
        <v>0</v>
      </c>
      <c r="AE26" s="136"/>
      <c r="AF26" s="127"/>
      <c r="AG26" s="119">
        <v>0</v>
      </c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72"/>
      <c r="AU26" s="119"/>
      <c r="AV26" s="119"/>
      <c r="AW26" s="119"/>
      <c r="AX26" s="119"/>
      <c r="AY26" s="119"/>
      <c r="AZ26" s="119"/>
      <c r="BA26" s="119"/>
      <c r="BB26" s="143"/>
      <c r="BC26" s="143"/>
      <c r="BD26" s="143"/>
      <c r="BE26" s="143"/>
      <c r="BF26" s="143"/>
      <c r="BG26" s="143"/>
      <c r="BH26" s="143"/>
      <c r="BI26" s="27"/>
      <c r="BJ26" s="143"/>
      <c r="BK26" s="143"/>
    </row>
    <row r="27" ht="27" customHeight="1" spans="1:63">
      <c r="A27" s="25" t="s">
        <v>106</v>
      </c>
      <c r="B27" s="25" t="s">
        <v>89</v>
      </c>
      <c r="C27" s="25"/>
      <c r="D27" s="117" t="s">
        <v>111</v>
      </c>
      <c r="E27" s="72">
        <v>77501</v>
      </c>
      <c r="F27" s="72"/>
      <c r="G27" s="72"/>
      <c r="H27" s="72"/>
      <c r="I27" s="72"/>
      <c r="J27" s="127">
        <v>77501</v>
      </c>
      <c r="K27" s="127">
        <v>0</v>
      </c>
      <c r="L27" s="72">
        <v>0</v>
      </c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119"/>
      <c r="Z27" s="119"/>
      <c r="AA27" s="119"/>
      <c r="AB27" s="127">
        <v>0</v>
      </c>
      <c r="AC27" s="136">
        <v>60000</v>
      </c>
      <c r="AD27" s="136">
        <v>0</v>
      </c>
      <c r="AE27" s="136"/>
      <c r="AF27" s="127"/>
      <c r="AG27" s="119">
        <v>0</v>
      </c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72"/>
      <c r="AU27" s="119"/>
      <c r="AV27" s="119"/>
      <c r="AW27" s="119"/>
      <c r="AX27" s="119"/>
      <c r="AY27" s="119"/>
      <c r="AZ27" s="119"/>
      <c r="BA27" s="119"/>
      <c r="BB27" s="143"/>
      <c r="BC27" s="143"/>
      <c r="BD27" s="143"/>
      <c r="BE27" s="143"/>
      <c r="BF27" s="143"/>
      <c r="BG27" s="143"/>
      <c r="BH27" s="143"/>
      <c r="BI27" s="27"/>
      <c r="BJ27" s="143"/>
      <c r="BK27" s="143"/>
    </row>
    <row r="28" ht="27" customHeight="1" spans="1:63">
      <c r="A28" s="25" t="s">
        <v>106</v>
      </c>
      <c r="B28" s="25" t="s">
        <v>89</v>
      </c>
      <c r="C28" s="25" t="s">
        <v>87</v>
      </c>
      <c r="D28" s="117" t="s">
        <v>112</v>
      </c>
      <c r="E28" s="72">
        <v>77501</v>
      </c>
      <c r="F28" s="72"/>
      <c r="G28" s="72"/>
      <c r="H28" s="72"/>
      <c r="I28" s="72"/>
      <c r="J28" s="127">
        <v>77501</v>
      </c>
      <c r="K28" s="127">
        <v>0</v>
      </c>
      <c r="L28" s="72">
        <v>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119"/>
      <c r="Z28" s="119"/>
      <c r="AA28" s="119"/>
      <c r="AB28" s="127">
        <v>0</v>
      </c>
      <c r="AC28" s="136">
        <v>0</v>
      </c>
      <c r="AD28" s="136">
        <v>0</v>
      </c>
      <c r="AE28" s="136"/>
      <c r="AF28" s="127"/>
      <c r="AG28" s="119">
        <v>0</v>
      </c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72"/>
      <c r="AU28" s="119"/>
      <c r="AV28" s="119"/>
      <c r="AW28" s="119"/>
      <c r="AX28" s="119"/>
      <c r="AY28" s="119"/>
      <c r="AZ28" s="119"/>
      <c r="BA28" s="119"/>
      <c r="BB28" s="143"/>
      <c r="BC28" s="143"/>
      <c r="BD28" s="143"/>
      <c r="BE28" s="143"/>
      <c r="BF28" s="143"/>
      <c r="BG28" s="143"/>
      <c r="BH28" s="143"/>
      <c r="BI28" s="27"/>
      <c r="BJ28" s="143"/>
      <c r="BK28" s="143"/>
    </row>
    <row r="29" ht="27" customHeight="1" spans="1:63">
      <c r="A29" s="25" t="s">
        <v>106</v>
      </c>
      <c r="B29" s="25" t="s">
        <v>113</v>
      </c>
      <c r="C29" s="25"/>
      <c r="D29" s="117" t="s">
        <v>114</v>
      </c>
      <c r="E29" s="72">
        <v>523200</v>
      </c>
      <c r="F29" s="72"/>
      <c r="G29" s="72"/>
      <c r="H29" s="72"/>
      <c r="I29" s="72"/>
      <c r="J29" s="127"/>
      <c r="K29" s="127">
        <v>0</v>
      </c>
      <c r="L29" s="72">
        <v>0</v>
      </c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119"/>
      <c r="Z29" s="119"/>
      <c r="AA29" s="119"/>
      <c r="AB29" s="127">
        <v>0</v>
      </c>
      <c r="AC29" s="136">
        <v>0</v>
      </c>
      <c r="AD29" s="136">
        <v>0</v>
      </c>
      <c r="AE29" s="136"/>
      <c r="AF29" s="127"/>
      <c r="AG29" s="119">
        <v>0</v>
      </c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72"/>
      <c r="AU29" s="119"/>
      <c r="AV29" s="119"/>
      <c r="AW29" s="119"/>
      <c r="AX29" s="119"/>
      <c r="AY29" s="119"/>
      <c r="AZ29" s="119"/>
      <c r="BA29" s="119"/>
      <c r="BB29" s="143"/>
      <c r="BC29" s="143"/>
      <c r="BD29" s="143"/>
      <c r="BE29" s="143"/>
      <c r="BF29" s="143"/>
      <c r="BG29" s="143"/>
      <c r="BH29" s="143"/>
      <c r="BI29" s="27"/>
      <c r="BJ29" s="143"/>
      <c r="BK29" s="143"/>
    </row>
    <row r="30" ht="27" customHeight="1" spans="1:63">
      <c r="A30" s="25" t="s">
        <v>106</v>
      </c>
      <c r="B30" s="25" t="s">
        <v>113</v>
      </c>
      <c r="C30" s="25" t="s">
        <v>115</v>
      </c>
      <c r="D30" s="117" t="s">
        <v>116</v>
      </c>
      <c r="E30" s="72">
        <v>523200</v>
      </c>
      <c r="F30" s="72"/>
      <c r="G30" s="72"/>
      <c r="H30" s="72"/>
      <c r="I30" s="72"/>
      <c r="J30" s="127"/>
      <c r="K30" s="127">
        <v>0</v>
      </c>
      <c r="L30" s="72">
        <v>0</v>
      </c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119"/>
      <c r="Z30" s="119"/>
      <c r="AA30" s="119"/>
      <c r="AB30" s="127"/>
      <c r="AC30" s="136">
        <v>523200</v>
      </c>
      <c r="AD30" s="136">
        <v>0</v>
      </c>
      <c r="AE30" s="136"/>
      <c r="AF30" s="127"/>
      <c r="AG30" s="119">
        <v>523200</v>
      </c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72"/>
      <c r="AU30" s="119"/>
      <c r="AV30" s="119"/>
      <c r="AW30" s="119"/>
      <c r="AX30" s="119"/>
      <c r="AY30" s="119"/>
      <c r="AZ30" s="119"/>
      <c r="BA30" s="119"/>
      <c r="BB30" s="143"/>
      <c r="BC30" s="143"/>
      <c r="BD30" s="143"/>
      <c r="BE30" s="143"/>
      <c r="BF30" s="143"/>
      <c r="BG30" s="143"/>
      <c r="BH30" s="143"/>
      <c r="BI30" s="27"/>
      <c r="BJ30" s="143"/>
      <c r="BK30" s="143"/>
    </row>
    <row r="31" ht="27" customHeight="1" spans="1:63">
      <c r="A31" s="25" t="s">
        <v>106</v>
      </c>
      <c r="B31" s="25" t="s">
        <v>93</v>
      </c>
      <c r="C31" s="25"/>
      <c r="D31" s="117" t="s">
        <v>117</v>
      </c>
      <c r="E31" s="72">
        <v>8400</v>
      </c>
      <c r="F31" s="72"/>
      <c r="G31" s="72"/>
      <c r="H31" s="72"/>
      <c r="I31" s="72"/>
      <c r="J31" s="127"/>
      <c r="K31" s="127">
        <v>8400</v>
      </c>
      <c r="L31" s="72">
        <v>0</v>
      </c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119"/>
      <c r="Z31" s="119"/>
      <c r="AA31" s="119"/>
      <c r="AB31" s="127">
        <v>8400</v>
      </c>
      <c r="AC31" s="136">
        <v>0</v>
      </c>
      <c r="AD31" s="136">
        <v>0</v>
      </c>
      <c r="AE31" s="136"/>
      <c r="AF31" s="127"/>
      <c r="AG31" s="119">
        <v>0</v>
      </c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72"/>
      <c r="AU31" s="119"/>
      <c r="AV31" s="119"/>
      <c r="AW31" s="119"/>
      <c r="AX31" s="119"/>
      <c r="AY31" s="119"/>
      <c r="AZ31" s="119"/>
      <c r="BA31" s="119"/>
      <c r="BB31" s="143"/>
      <c r="BC31" s="143"/>
      <c r="BD31" s="143"/>
      <c r="BE31" s="143"/>
      <c r="BF31" s="143"/>
      <c r="BG31" s="143"/>
      <c r="BH31" s="143"/>
      <c r="BI31" s="27"/>
      <c r="BJ31" s="143"/>
      <c r="BK31" s="143"/>
    </row>
    <row r="32" ht="27" customHeight="1" spans="1:63">
      <c r="A32" s="25" t="s">
        <v>106</v>
      </c>
      <c r="B32" s="25" t="s">
        <v>93</v>
      </c>
      <c r="C32" s="25" t="s">
        <v>85</v>
      </c>
      <c r="D32" s="117" t="s">
        <v>117</v>
      </c>
      <c r="E32" s="72">
        <v>8400</v>
      </c>
      <c r="F32" s="72"/>
      <c r="G32" s="72"/>
      <c r="H32" s="72"/>
      <c r="I32" s="72"/>
      <c r="J32" s="127"/>
      <c r="K32" s="127">
        <v>8400</v>
      </c>
      <c r="L32" s="72">
        <v>0</v>
      </c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119"/>
      <c r="Z32" s="119"/>
      <c r="AA32" s="119"/>
      <c r="AB32" s="127">
        <v>8400</v>
      </c>
      <c r="AC32" s="136">
        <v>0</v>
      </c>
      <c r="AD32" s="136">
        <v>0</v>
      </c>
      <c r="AE32" s="136"/>
      <c r="AF32" s="127"/>
      <c r="AG32" s="119">
        <v>0</v>
      </c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72"/>
      <c r="AU32" s="119"/>
      <c r="AV32" s="119"/>
      <c r="AW32" s="119"/>
      <c r="AX32" s="119"/>
      <c r="AY32" s="119"/>
      <c r="AZ32" s="119"/>
      <c r="BA32" s="119"/>
      <c r="BB32" s="143"/>
      <c r="BC32" s="143"/>
      <c r="BD32" s="143"/>
      <c r="BE32" s="143"/>
      <c r="BF32" s="143"/>
      <c r="BG32" s="143"/>
      <c r="BH32" s="143"/>
      <c r="BI32" s="27"/>
      <c r="BJ32" s="143"/>
      <c r="BK32" s="143"/>
    </row>
    <row r="33" ht="27" customHeight="1" spans="1:63">
      <c r="A33" s="25" t="s">
        <v>118</v>
      </c>
      <c r="B33" s="25"/>
      <c r="C33" s="25"/>
      <c r="D33" s="117" t="s">
        <v>119</v>
      </c>
      <c r="E33" s="72">
        <v>159144</v>
      </c>
      <c r="F33" s="72">
        <v>134039</v>
      </c>
      <c r="G33" s="72">
        <v>110039</v>
      </c>
      <c r="H33" s="72"/>
      <c r="I33" s="72"/>
      <c r="J33" s="127">
        <v>24000</v>
      </c>
      <c r="K33" s="127">
        <v>25105</v>
      </c>
      <c r="L33" s="72">
        <v>7584</v>
      </c>
      <c r="M33" s="72"/>
      <c r="N33" s="72"/>
      <c r="O33" s="72">
        <v>750</v>
      </c>
      <c r="P33" s="72">
        <v>4345</v>
      </c>
      <c r="Q33" s="72">
        <v>4568</v>
      </c>
      <c r="R33" s="72">
        <v>3500</v>
      </c>
      <c r="S33" s="72"/>
      <c r="T33" s="72"/>
      <c r="U33" s="72"/>
      <c r="V33" s="72"/>
      <c r="W33" s="72"/>
      <c r="X33" s="72">
        <v>4358</v>
      </c>
      <c r="Y33" s="119"/>
      <c r="Z33" s="119"/>
      <c r="AA33" s="119"/>
      <c r="AB33" s="127">
        <v>0</v>
      </c>
      <c r="AC33" s="136">
        <v>0</v>
      </c>
      <c r="AD33" s="136">
        <v>0</v>
      </c>
      <c r="AE33" s="136"/>
      <c r="AF33" s="127"/>
      <c r="AG33" s="119">
        <v>0</v>
      </c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72"/>
      <c r="AU33" s="119"/>
      <c r="AV33" s="119"/>
      <c r="AW33" s="119"/>
      <c r="AX33" s="119"/>
      <c r="AY33" s="119"/>
      <c r="AZ33" s="119"/>
      <c r="BA33" s="119"/>
      <c r="BB33" s="143"/>
      <c r="BC33" s="143"/>
      <c r="BD33" s="143"/>
      <c r="BE33" s="143"/>
      <c r="BF33" s="143"/>
      <c r="BG33" s="143"/>
      <c r="BH33" s="143"/>
      <c r="BI33" s="27"/>
      <c r="BJ33" s="143"/>
      <c r="BK33" s="143"/>
    </row>
    <row r="34" ht="27" customHeight="1" spans="1:63">
      <c r="A34" s="25" t="s">
        <v>118</v>
      </c>
      <c r="B34" s="25" t="s">
        <v>89</v>
      </c>
      <c r="C34" s="25"/>
      <c r="D34" s="117" t="s">
        <v>120</v>
      </c>
      <c r="E34" s="72">
        <v>159144</v>
      </c>
      <c r="F34" s="72">
        <v>134039</v>
      </c>
      <c r="G34" s="72">
        <v>110039</v>
      </c>
      <c r="H34" s="72"/>
      <c r="I34" s="72"/>
      <c r="J34" s="127">
        <v>24000</v>
      </c>
      <c r="K34" s="127">
        <v>25105</v>
      </c>
      <c r="L34" s="72">
        <v>7584</v>
      </c>
      <c r="M34" s="72"/>
      <c r="N34" s="72"/>
      <c r="O34" s="72">
        <v>750</v>
      </c>
      <c r="P34" s="72">
        <v>4345</v>
      </c>
      <c r="Q34" s="72">
        <v>4568</v>
      </c>
      <c r="R34" s="72">
        <v>3500</v>
      </c>
      <c r="S34" s="72"/>
      <c r="T34" s="72"/>
      <c r="U34" s="72"/>
      <c r="V34" s="72"/>
      <c r="W34" s="72"/>
      <c r="X34" s="72">
        <v>4358</v>
      </c>
      <c r="Y34" s="119"/>
      <c r="Z34" s="119"/>
      <c r="AA34" s="119"/>
      <c r="AB34" s="127">
        <v>0</v>
      </c>
      <c r="AC34" s="136">
        <v>0</v>
      </c>
      <c r="AD34" s="136">
        <v>0</v>
      </c>
      <c r="AE34" s="136"/>
      <c r="AF34" s="127"/>
      <c r="AG34" s="119">
        <v>0</v>
      </c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72"/>
      <c r="AU34" s="119"/>
      <c r="AV34" s="119"/>
      <c r="AW34" s="119"/>
      <c r="AX34" s="119"/>
      <c r="AY34" s="119"/>
      <c r="AZ34" s="119"/>
      <c r="BA34" s="119"/>
      <c r="BB34" s="143"/>
      <c r="BC34" s="143"/>
      <c r="BD34" s="143"/>
      <c r="BE34" s="143"/>
      <c r="BF34" s="143"/>
      <c r="BG34" s="143"/>
      <c r="BH34" s="143"/>
      <c r="BI34" s="27"/>
      <c r="BJ34" s="143"/>
      <c r="BK34" s="143"/>
    </row>
    <row r="35" ht="27" customHeight="1" spans="1:63">
      <c r="A35" s="25" t="s">
        <v>118</v>
      </c>
      <c r="B35" s="25" t="s">
        <v>89</v>
      </c>
      <c r="C35" s="25" t="s">
        <v>121</v>
      </c>
      <c r="D35" s="117" t="s">
        <v>122</v>
      </c>
      <c r="E35" s="72">
        <v>159144</v>
      </c>
      <c r="F35" s="72">
        <v>134039</v>
      </c>
      <c r="G35" s="72">
        <v>110039</v>
      </c>
      <c r="H35" s="72"/>
      <c r="I35" s="72"/>
      <c r="J35" s="127">
        <v>24000</v>
      </c>
      <c r="K35" s="127">
        <v>25105</v>
      </c>
      <c r="L35" s="72">
        <v>7584</v>
      </c>
      <c r="M35" s="72"/>
      <c r="N35" s="72"/>
      <c r="O35" s="72">
        <v>750</v>
      </c>
      <c r="P35" s="72">
        <v>4345</v>
      </c>
      <c r="Q35" s="72">
        <v>4568</v>
      </c>
      <c r="R35" s="72">
        <v>3500</v>
      </c>
      <c r="S35" s="72"/>
      <c r="T35" s="72"/>
      <c r="U35" s="72"/>
      <c r="V35" s="72"/>
      <c r="W35" s="72"/>
      <c r="X35" s="72">
        <v>4358</v>
      </c>
      <c r="Y35" s="119"/>
      <c r="Z35" s="119"/>
      <c r="AA35" s="119"/>
      <c r="AB35" s="127">
        <v>70000</v>
      </c>
      <c r="AC35" s="136">
        <v>0</v>
      </c>
      <c r="AD35" s="136">
        <v>0</v>
      </c>
      <c r="AE35" s="136"/>
      <c r="AF35" s="127"/>
      <c r="AG35" s="119">
        <v>0</v>
      </c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72"/>
      <c r="AU35" s="119"/>
      <c r="AV35" s="119"/>
      <c r="AW35" s="119"/>
      <c r="AX35" s="119"/>
      <c r="AY35" s="119"/>
      <c r="AZ35" s="119"/>
      <c r="BA35" s="119"/>
      <c r="BB35" s="143"/>
      <c r="BC35" s="143"/>
      <c r="BD35" s="143"/>
      <c r="BE35" s="143"/>
      <c r="BF35" s="143"/>
      <c r="BG35" s="143"/>
      <c r="BH35" s="143"/>
      <c r="BI35" s="27"/>
      <c r="BJ35" s="143"/>
      <c r="BK35" s="143"/>
    </row>
    <row r="36" ht="27" customHeight="1" spans="1:63">
      <c r="A36" s="25" t="s">
        <v>123</v>
      </c>
      <c r="B36" s="25"/>
      <c r="C36" s="25"/>
      <c r="D36" s="117" t="s">
        <v>124</v>
      </c>
      <c r="E36" s="72">
        <v>250000</v>
      </c>
      <c r="F36" s="72"/>
      <c r="G36" s="72"/>
      <c r="H36" s="72"/>
      <c r="I36" s="72"/>
      <c r="J36" s="127"/>
      <c r="K36" s="127">
        <v>250000</v>
      </c>
      <c r="L36" s="72">
        <v>80000</v>
      </c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119"/>
      <c r="Z36" s="119"/>
      <c r="AA36" s="119"/>
      <c r="AB36" s="127">
        <v>170000</v>
      </c>
      <c r="AC36" s="136">
        <v>0</v>
      </c>
      <c r="AD36" s="136">
        <v>0</v>
      </c>
      <c r="AE36" s="136"/>
      <c r="AF36" s="127"/>
      <c r="AG36" s="119">
        <v>0</v>
      </c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72"/>
      <c r="AU36" s="119"/>
      <c r="AV36" s="119"/>
      <c r="AW36" s="119"/>
      <c r="AX36" s="119"/>
      <c r="AY36" s="119"/>
      <c r="AZ36" s="119"/>
      <c r="BA36" s="119"/>
      <c r="BB36" s="143"/>
      <c r="BC36" s="143"/>
      <c r="BD36" s="143"/>
      <c r="BE36" s="143"/>
      <c r="BF36" s="143"/>
      <c r="BG36" s="143"/>
      <c r="BH36" s="143"/>
      <c r="BI36" s="27"/>
      <c r="BJ36" s="143"/>
      <c r="BK36" s="143"/>
    </row>
    <row r="37" ht="27" customHeight="1" spans="1:63">
      <c r="A37" s="25" t="s">
        <v>123</v>
      </c>
      <c r="B37" s="25" t="s">
        <v>85</v>
      </c>
      <c r="C37" s="25"/>
      <c r="D37" s="117" t="s">
        <v>125</v>
      </c>
      <c r="E37" s="72">
        <v>80000</v>
      </c>
      <c r="F37" s="72"/>
      <c r="G37" s="72"/>
      <c r="H37" s="72"/>
      <c r="I37" s="72"/>
      <c r="J37" s="127"/>
      <c r="K37" s="127">
        <v>80000</v>
      </c>
      <c r="L37" s="72">
        <v>80000</v>
      </c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119"/>
      <c r="Z37" s="119"/>
      <c r="AA37" s="119"/>
      <c r="AB37" s="127">
        <v>0</v>
      </c>
      <c r="AC37" s="136">
        <v>0</v>
      </c>
      <c r="AD37" s="136">
        <v>0</v>
      </c>
      <c r="AE37" s="136"/>
      <c r="AF37" s="127"/>
      <c r="AG37" s="119">
        <v>0</v>
      </c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72"/>
      <c r="AU37" s="119"/>
      <c r="AV37" s="119"/>
      <c r="AW37" s="119"/>
      <c r="AX37" s="119"/>
      <c r="AY37" s="119"/>
      <c r="AZ37" s="119"/>
      <c r="BA37" s="119"/>
      <c r="BB37" s="143"/>
      <c r="BC37" s="143"/>
      <c r="BD37" s="143"/>
      <c r="BE37" s="143"/>
      <c r="BF37" s="143"/>
      <c r="BG37" s="143"/>
      <c r="BH37" s="143"/>
      <c r="BI37" s="27"/>
      <c r="BJ37" s="143"/>
      <c r="BK37" s="143"/>
    </row>
    <row r="38" ht="27" customHeight="1" spans="1:63">
      <c r="A38" s="25" t="s">
        <v>123</v>
      </c>
      <c r="B38" s="25" t="s">
        <v>85</v>
      </c>
      <c r="C38" s="25" t="s">
        <v>93</v>
      </c>
      <c r="D38" s="117" t="s">
        <v>126</v>
      </c>
      <c r="E38" s="72">
        <v>80000</v>
      </c>
      <c r="F38" s="72"/>
      <c r="G38" s="72"/>
      <c r="H38" s="72"/>
      <c r="I38" s="72"/>
      <c r="J38" s="127"/>
      <c r="K38" s="127">
        <v>80000</v>
      </c>
      <c r="L38" s="72">
        <v>80000</v>
      </c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119"/>
      <c r="Z38" s="119"/>
      <c r="AA38" s="119"/>
      <c r="AB38" s="127"/>
      <c r="AC38" s="136">
        <v>0</v>
      </c>
      <c r="AD38" s="136">
        <v>0</v>
      </c>
      <c r="AE38" s="136"/>
      <c r="AF38" s="127"/>
      <c r="AG38" s="119">
        <v>0</v>
      </c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72"/>
      <c r="AU38" s="119"/>
      <c r="AV38" s="119"/>
      <c r="AW38" s="119"/>
      <c r="AX38" s="119"/>
      <c r="AY38" s="119"/>
      <c r="AZ38" s="119"/>
      <c r="BA38" s="119"/>
      <c r="BB38" s="143"/>
      <c r="BC38" s="143"/>
      <c r="BD38" s="143"/>
      <c r="BE38" s="143"/>
      <c r="BF38" s="143"/>
      <c r="BG38" s="143"/>
      <c r="BH38" s="143"/>
      <c r="BI38" s="27"/>
      <c r="BJ38" s="143"/>
      <c r="BK38" s="143"/>
    </row>
    <row r="39" ht="27" customHeight="1" spans="1:63">
      <c r="A39" s="25" t="s">
        <v>123</v>
      </c>
      <c r="B39" s="25" t="s">
        <v>87</v>
      </c>
      <c r="C39" s="25"/>
      <c r="D39" s="117" t="s">
        <v>127</v>
      </c>
      <c r="E39" s="72">
        <v>170000</v>
      </c>
      <c r="F39" s="72"/>
      <c r="G39" s="72"/>
      <c r="H39" s="72"/>
      <c r="I39" s="72"/>
      <c r="J39" s="127"/>
      <c r="K39" s="127">
        <v>170000</v>
      </c>
      <c r="L39" s="72">
        <v>0</v>
      </c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119"/>
      <c r="Z39" s="119"/>
      <c r="AA39" s="119"/>
      <c r="AB39" s="127">
        <v>170000</v>
      </c>
      <c r="AC39" s="136">
        <v>0</v>
      </c>
      <c r="AD39" s="136">
        <v>0</v>
      </c>
      <c r="AE39" s="136"/>
      <c r="AF39" s="127"/>
      <c r="AG39" s="119">
        <v>0</v>
      </c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72"/>
      <c r="AU39" s="119"/>
      <c r="AV39" s="119"/>
      <c r="AW39" s="119"/>
      <c r="AX39" s="119"/>
      <c r="AY39" s="119"/>
      <c r="AZ39" s="119"/>
      <c r="BA39" s="119"/>
      <c r="BB39" s="143"/>
      <c r="BC39" s="143"/>
      <c r="BD39" s="143"/>
      <c r="BE39" s="143"/>
      <c r="BF39" s="143"/>
      <c r="BG39" s="143"/>
      <c r="BH39" s="143"/>
      <c r="BI39" s="27"/>
      <c r="BJ39" s="143"/>
      <c r="BK39" s="143"/>
    </row>
    <row r="40" ht="27" customHeight="1" spans="1:63">
      <c r="A40" s="25" t="s">
        <v>123</v>
      </c>
      <c r="B40" s="25" t="s">
        <v>87</v>
      </c>
      <c r="C40" s="25" t="s">
        <v>85</v>
      </c>
      <c r="D40" s="117" t="s">
        <v>127</v>
      </c>
      <c r="E40" s="72">
        <v>170000</v>
      </c>
      <c r="F40" s="72"/>
      <c r="G40" s="72"/>
      <c r="H40" s="72"/>
      <c r="I40" s="72"/>
      <c r="J40" s="127"/>
      <c r="K40" s="127">
        <v>170000</v>
      </c>
      <c r="L40" s="72">
        <v>0</v>
      </c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119"/>
      <c r="Z40" s="119"/>
      <c r="AA40" s="119"/>
      <c r="AB40" s="127">
        <v>170000</v>
      </c>
      <c r="AC40" s="136">
        <v>1095565</v>
      </c>
      <c r="AD40" s="136">
        <v>0</v>
      </c>
      <c r="AE40" s="136"/>
      <c r="AF40" s="127"/>
      <c r="AG40" s="119">
        <v>0</v>
      </c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72"/>
      <c r="AU40" s="119"/>
      <c r="AV40" s="119"/>
      <c r="AW40" s="119"/>
      <c r="AX40" s="119"/>
      <c r="AY40" s="119"/>
      <c r="AZ40" s="119"/>
      <c r="BA40" s="119"/>
      <c r="BB40" s="143"/>
      <c r="BC40" s="143"/>
      <c r="BD40" s="143"/>
      <c r="BE40" s="143"/>
      <c r="BF40" s="143"/>
      <c r="BG40" s="143"/>
      <c r="BH40" s="143"/>
      <c r="BI40" s="27"/>
      <c r="BJ40" s="143"/>
      <c r="BK40" s="143"/>
    </row>
    <row r="41" ht="27" customHeight="1" spans="1:63">
      <c r="A41" s="25" t="s">
        <v>128</v>
      </c>
      <c r="B41" s="25"/>
      <c r="C41" s="25"/>
      <c r="D41" s="117" t="s">
        <v>129</v>
      </c>
      <c r="E41" s="72">
        <v>2035244</v>
      </c>
      <c r="F41" s="72">
        <v>401160</v>
      </c>
      <c r="G41" s="72">
        <v>341160</v>
      </c>
      <c r="H41" s="72"/>
      <c r="I41" s="72"/>
      <c r="J41" s="127">
        <v>60000</v>
      </c>
      <c r="K41" s="127">
        <v>550519</v>
      </c>
      <c r="L41" s="72">
        <v>371531</v>
      </c>
      <c r="M41" s="72"/>
      <c r="N41" s="72"/>
      <c r="O41" s="72">
        <v>1000</v>
      </c>
      <c r="P41" s="72">
        <v>8167</v>
      </c>
      <c r="Q41" s="72">
        <v>7041</v>
      </c>
      <c r="R41" s="72">
        <v>11300</v>
      </c>
      <c r="S41" s="72"/>
      <c r="T41" s="72"/>
      <c r="U41" s="72"/>
      <c r="V41" s="72"/>
      <c r="W41" s="72"/>
      <c r="X41" s="72">
        <v>16480</v>
      </c>
      <c r="Y41" s="119"/>
      <c r="Z41" s="119"/>
      <c r="AA41" s="119"/>
      <c r="AB41" s="127">
        <v>135000</v>
      </c>
      <c r="AC41" s="136">
        <v>60</v>
      </c>
      <c r="AD41" s="136">
        <v>1095505</v>
      </c>
      <c r="AE41" s="136"/>
      <c r="AF41" s="127"/>
      <c r="AG41" s="119">
        <v>60</v>
      </c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72"/>
      <c r="AU41" s="119"/>
      <c r="AV41" s="119"/>
      <c r="AW41" s="119"/>
      <c r="AX41" s="119"/>
      <c r="AY41" s="119"/>
      <c r="AZ41" s="119"/>
      <c r="BA41" s="119"/>
      <c r="BB41" s="143"/>
      <c r="BC41" s="143"/>
      <c r="BD41" s="143"/>
      <c r="BE41" s="143"/>
      <c r="BF41" s="143"/>
      <c r="BG41" s="143"/>
      <c r="BH41" s="143"/>
      <c r="BI41" s="27"/>
      <c r="BJ41" s="143"/>
      <c r="BK41" s="143"/>
    </row>
    <row r="42" ht="27" customHeight="1" spans="1:63">
      <c r="A42" s="25" t="s">
        <v>128</v>
      </c>
      <c r="B42" s="25" t="s">
        <v>85</v>
      </c>
      <c r="C42" s="25"/>
      <c r="D42" s="117" t="s">
        <v>130</v>
      </c>
      <c r="E42" s="72">
        <v>460989</v>
      </c>
      <c r="F42" s="72">
        <v>401160</v>
      </c>
      <c r="G42" s="72">
        <v>341160</v>
      </c>
      <c r="H42" s="72"/>
      <c r="I42" s="72"/>
      <c r="J42" s="127">
        <v>60000</v>
      </c>
      <c r="K42" s="127">
        <v>59769</v>
      </c>
      <c r="L42" s="72">
        <v>12781</v>
      </c>
      <c r="M42" s="72"/>
      <c r="N42" s="72"/>
      <c r="O42" s="72">
        <v>1000</v>
      </c>
      <c r="P42" s="72">
        <v>8167</v>
      </c>
      <c r="Q42" s="72">
        <v>7041</v>
      </c>
      <c r="R42" s="72">
        <v>11300</v>
      </c>
      <c r="S42" s="72"/>
      <c r="T42" s="72"/>
      <c r="U42" s="72"/>
      <c r="V42" s="72"/>
      <c r="W42" s="72"/>
      <c r="X42" s="72">
        <v>16480</v>
      </c>
      <c r="Y42" s="119"/>
      <c r="Z42" s="119"/>
      <c r="AA42" s="119"/>
      <c r="AB42" s="127">
        <v>0</v>
      </c>
      <c r="AC42" s="136">
        <v>60</v>
      </c>
      <c r="AD42" s="136">
        <v>0</v>
      </c>
      <c r="AE42" s="136"/>
      <c r="AF42" s="127"/>
      <c r="AG42" s="119">
        <v>60</v>
      </c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72"/>
      <c r="AU42" s="119"/>
      <c r="AV42" s="119"/>
      <c r="AW42" s="119"/>
      <c r="AX42" s="119"/>
      <c r="AY42" s="119"/>
      <c r="AZ42" s="119"/>
      <c r="BA42" s="119"/>
      <c r="BB42" s="143"/>
      <c r="BC42" s="143"/>
      <c r="BD42" s="143"/>
      <c r="BE42" s="143"/>
      <c r="BF42" s="143"/>
      <c r="BG42" s="143"/>
      <c r="BH42" s="143"/>
      <c r="BI42" s="27"/>
      <c r="BJ42" s="143"/>
      <c r="BK42" s="143"/>
    </row>
    <row r="43" ht="27" customHeight="1" spans="1:63">
      <c r="A43" s="25" t="s">
        <v>128</v>
      </c>
      <c r="B43" s="25" t="s">
        <v>85</v>
      </c>
      <c r="C43" s="25" t="s">
        <v>131</v>
      </c>
      <c r="D43" s="117" t="s">
        <v>132</v>
      </c>
      <c r="E43" s="72">
        <v>457989</v>
      </c>
      <c r="F43" s="72">
        <v>401160</v>
      </c>
      <c r="G43" s="72">
        <v>341160</v>
      </c>
      <c r="H43" s="72"/>
      <c r="I43" s="72"/>
      <c r="J43" s="127">
        <v>60000</v>
      </c>
      <c r="K43" s="127">
        <v>56769</v>
      </c>
      <c r="L43" s="72">
        <v>12781</v>
      </c>
      <c r="M43" s="72"/>
      <c r="N43" s="72"/>
      <c r="O43" s="72">
        <v>1000</v>
      </c>
      <c r="P43" s="72">
        <v>8167</v>
      </c>
      <c r="Q43" s="72">
        <v>7041</v>
      </c>
      <c r="R43" s="72">
        <v>11300</v>
      </c>
      <c r="S43" s="72"/>
      <c r="T43" s="72"/>
      <c r="U43" s="72"/>
      <c r="V43" s="72"/>
      <c r="W43" s="72"/>
      <c r="X43" s="72">
        <v>16480</v>
      </c>
      <c r="Y43" s="119"/>
      <c r="Z43" s="119"/>
      <c r="AA43" s="119"/>
      <c r="AB43" s="127">
        <v>3000</v>
      </c>
      <c r="AC43" s="136">
        <v>0</v>
      </c>
      <c r="AD43" s="136">
        <v>0</v>
      </c>
      <c r="AE43" s="136"/>
      <c r="AF43" s="127"/>
      <c r="AG43" s="119">
        <v>60</v>
      </c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72"/>
      <c r="AU43" s="119"/>
      <c r="AV43" s="119"/>
      <c r="AW43" s="119"/>
      <c r="AX43" s="119"/>
      <c r="AY43" s="119"/>
      <c r="AZ43" s="119"/>
      <c r="BA43" s="119"/>
      <c r="BB43" s="143"/>
      <c r="BC43" s="143"/>
      <c r="BD43" s="143"/>
      <c r="BE43" s="143"/>
      <c r="BF43" s="143"/>
      <c r="BG43" s="143"/>
      <c r="BH43" s="143"/>
      <c r="BI43" s="27"/>
      <c r="BJ43" s="143"/>
      <c r="BK43" s="143"/>
    </row>
    <row r="44" ht="27" customHeight="1" spans="1:63">
      <c r="A44" s="25" t="s">
        <v>128</v>
      </c>
      <c r="B44" s="25" t="s">
        <v>85</v>
      </c>
      <c r="C44" s="25" t="s">
        <v>93</v>
      </c>
      <c r="D44" s="117" t="s">
        <v>133</v>
      </c>
      <c r="E44" s="72">
        <v>3000</v>
      </c>
      <c r="F44" s="72"/>
      <c r="G44" s="72"/>
      <c r="H44" s="72"/>
      <c r="I44" s="72"/>
      <c r="J44" s="127"/>
      <c r="K44" s="127">
        <v>3000</v>
      </c>
      <c r="L44" s="72">
        <v>0</v>
      </c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119"/>
      <c r="Z44" s="119"/>
      <c r="AA44" s="119"/>
      <c r="AB44" s="127">
        <v>3000</v>
      </c>
      <c r="AC44" s="136">
        <v>0</v>
      </c>
      <c r="AD44" s="136">
        <v>0</v>
      </c>
      <c r="AE44" s="136"/>
      <c r="AF44" s="127"/>
      <c r="AG44" s="119">
        <v>0</v>
      </c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72"/>
      <c r="AU44" s="119"/>
      <c r="AV44" s="119"/>
      <c r="AW44" s="119"/>
      <c r="AX44" s="119"/>
      <c r="AY44" s="119"/>
      <c r="AZ44" s="119"/>
      <c r="BA44" s="119"/>
      <c r="BB44" s="143"/>
      <c r="BC44" s="143"/>
      <c r="BD44" s="143"/>
      <c r="BE44" s="143"/>
      <c r="BF44" s="143"/>
      <c r="BG44" s="143"/>
      <c r="BH44" s="143"/>
      <c r="BI44" s="27"/>
      <c r="BJ44" s="143"/>
      <c r="BK44" s="143"/>
    </row>
    <row r="45" ht="27" customHeight="1" spans="1:63">
      <c r="A45" s="25" t="s">
        <v>128</v>
      </c>
      <c r="B45" s="25" t="s">
        <v>115</v>
      </c>
      <c r="C45" s="25"/>
      <c r="D45" s="117" t="s">
        <v>134</v>
      </c>
      <c r="E45" s="72">
        <v>12000</v>
      </c>
      <c r="F45" s="72"/>
      <c r="G45" s="72"/>
      <c r="H45" s="72"/>
      <c r="I45" s="72"/>
      <c r="J45" s="127"/>
      <c r="K45" s="127">
        <v>12000</v>
      </c>
      <c r="L45" s="72">
        <v>0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119"/>
      <c r="Z45" s="119"/>
      <c r="AA45" s="119"/>
      <c r="AB45" s="127">
        <v>12000</v>
      </c>
      <c r="AC45" s="136">
        <v>0</v>
      </c>
      <c r="AD45" s="136">
        <v>0</v>
      </c>
      <c r="AE45" s="136"/>
      <c r="AF45" s="127"/>
      <c r="AG45" s="119">
        <v>0</v>
      </c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72"/>
      <c r="AU45" s="119"/>
      <c r="AV45" s="119"/>
      <c r="AW45" s="119"/>
      <c r="AX45" s="119"/>
      <c r="AY45" s="119"/>
      <c r="AZ45" s="119"/>
      <c r="BA45" s="119"/>
      <c r="BB45" s="143"/>
      <c r="BC45" s="143"/>
      <c r="BD45" s="143"/>
      <c r="BE45" s="143"/>
      <c r="BF45" s="143"/>
      <c r="BG45" s="143"/>
      <c r="BH45" s="143"/>
      <c r="BI45" s="27"/>
      <c r="BJ45" s="143"/>
      <c r="BK45" s="143"/>
    </row>
    <row r="46" ht="27" customHeight="1" spans="1:63">
      <c r="A46" s="25" t="s">
        <v>128</v>
      </c>
      <c r="B46" s="25" t="s">
        <v>115</v>
      </c>
      <c r="C46" s="25" t="s">
        <v>93</v>
      </c>
      <c r="D46" s="117" t="s">
        <v>135</v>
      </c>
      <c r="E46" s="72">
        <v>12000</v>
      </c>
      <c r="F46" s="72"/>
      <c r="G46" s="72"/>
      <c r="H46" s="72"/>
      <c r="I46" s="72"/>
      <c r="J46" s="127"/>
      <c r="K46" s="127">
        <v>12000</v>
      </c>
      <c r="L46" s="72">
        <v>0</v>
      </c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119"/>
      <c r="Z46" s="119"/>
      <c r="AA46" s="119"/>
      <c r="AB46" s="127">
        <v>12000</v>
      </c>
      <c r="AC46" s="136">
        <v>32000</v>
      </c>
      <c r="AD46" s="136">
        <v>0</v>
      </c>
      <c r="AE46" s="136"/>
      <c r="AF46" s="127"/>
      <c r="AG46" s="119">
        <v>0</v>
      </c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72"/>
      <c r="AU46" s="119"/>
      <c r="AV46" s="119"/>
      <c r="AW46" s="119"/>
      <c r="AX46" s="119"/>
      <c r="AY46" s="119"/>
      <c r="AZ46" s="119"/>
      <c r="BA46" s="119"/>
      <c r="BB46" s="143"/>
      <c r="BC46" s="143"/>
      <c r="BD46" s="143"/>
      <c r="BE46" s="143"/>
      <c r="BF46" s="143"/>
      <c r="BG46" s="143"/>
      <c r="BH46" s="143"/>
      <c r="BI46" s="27"/>
      <c r="BJ46" s="143"/>
      <c r="BK46" s="143"/>
    </row>
    <row r="47" ht="27" customHeight="1" spans="1:63">
      <c r="A47" s="25" t="s">
        <v>128</v>
      </c>
      <c r="B47" s="25" t="s">
        <v>87</v>
      </c>
      <c r="C47" s="25"/>
      <c r="D47" s="117" t="s">
        <v>136</v>
      </c>
      <c r="E47" s="72">
        <v>198750</v>
      </c>
      <c r="F47" s="72"/>
      <c r="G47" s="72"/>
      <c r="H47" s="72"/>
      <c r="I47" s="72"/>
      <c r="J47" s="127"/>
      <c r="K47" s="127">
        <v>178750</v>
      </c>
      <c r="L47" s="72">
        <v>178750</v>
      </c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119"/>
      <c r="Z47" s="119"/>
      <c r="AA47" s="119"/>
      <c r="AB47" s="127">
        <v>0</v>
      </c>
      <c r="AC47" s="136">
        <v>32000</v>
      </c>
      <c r="AD47" s="136">
        <v>32000</v>
      </c>
      <c r="AE47" s="136"/>
      <c r="AF47" s="127"/>
      <c r="AG47" s="119">
        <v>0</v>
      </c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72"/>
      <c r="AU47" s="119"/>
      <c r="AV47" s="119"/>
      <c r="AW47" s="119"/>
      <c r="AX47" s="119"/>
      <c r="AY47" s="119"/>
      <c r="AZ47" s="119"/>
      <c r="BA47" s="119"/>
      <c r="BB47" s="143"/>
      <c r="BC47" s="143"/>
      <c r="BD47" s="143"/>
      <c r="BE47" s="143"/>
      <c r="BF47" s="143"/>
      <c r="BG47" s="143"/>
      <c r="BH47" s="143"/>
      <c r="BI47" s="27"/>
      <c r="BJ47" s="143"/>
      <c r="BK47" s="143"/>
    </row>
    <row r="48" ht="27" customHeight="1" spans="1:63">
      <c r="A48" s="25" t="s">
        <v>128</v>
      </c>
      <c r="B48" s="25" t="s">
        <v>87</v>
      </c>
      <c r="C48" s="25" t="s">
        <v>93</v>
      </c>
      <c r="D48" s="117" t="s">
        <v>137</v>
      </c>
      <c r="E48" s="72">
        <v>198750</v>
      </c>
      <c r="F48" s="72"/>
      <c r="G48" s="72"/>
      <c r="H48" s="72"/>
      <c r="I48" s="72"/>
      <c r="J48" s="127"/>
      <c r="K48" s="127">
        <v>178750</v>
      </c>
      <c r="L48" s="72">
        <v>178750</v>
      </c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119"/>
      <c r="Z48" s="119"/>
      <c r="AA48" s="119"/>
      <c r="AB48" s="127"/>
      <c r="AC48" s="136">
        <v>1063505</v>
      </c>
      <c r="AD48" s="136">
        <v>32000</v>
      </c>
      <c r="AE48" s="136"/>
      <c r="AF48" s="127"/>
      <c r="AG48" s="119">
        <v>0</v>
      </c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72"/>
      <c r="AU48" s="119"/>
      <c r="AV48" s="119"/>
      <c r="AW48" s="119"/>
      <c r="AX48" s="119"/>
      <c r="AY48" s="119"/>
      <c r="AZ48" s="119"/>
      <c r="BA48" s="119"/>
      <c r="BB48" s="143"/>
      <c r="BC48" s="143"/>
      <c r="BD48" s="143"/>
      <c r="BE48" s="143"/>
      <c r="BF48" s="143"/>
      <c r="BG48" s="143"/>
      <c r="BH48" s="143"/>
      <c r="BI48" s="27"/>
      <c r="BJ48" s="143"/>
      <c r="BK48" s="143"/>
    </row>
    <row r="49" ht="27" customHeight="1" spans="1:63">
      <c r="A49" s="25" t="s">
        <v>128</v>
      </c>
      <c r="B49" s="25" t="s">
        <v>89</v>
      </c>
      <c r="C49" s="25"/>
      <c r="D49" s="117" t="s">
        <v>138</v>
      </c>
      <c r="E49" s="72">
        <v>1363505</v>
      </c>
      <c r="F49" s="72"/>
      <c r="G49" s="72"/>
      <c r="H49" s="72"/>
      <c r="I49" s="72"/>
      <c r="J49" s="127"/>
      <c r="K49" s="127">
        <v>300000</v>
      </c>
      <c r="L49" s="72">
        <v>180000</v>
      </c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119"/>
      <c r="Z49" s="119"/>
      <c r="AA49" s="119"/>
      <c r="AB49" s="127">
        <v>120000</v>
      </c>
      <c r="AC49" s="136">
        <v>0</v>
      </c>
      <c r="AD49" s="136">
        <v>1063505</v>
      </c>
      <c r="AE49" s="136"/>
      <c r="AF49" s="127"/>
      <c r="AG49" s="119">
        <v>0</v>
      </c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72"/>
      <c r="AU49" s="119"/>
      <c r="AV49" s="119"/>
      <c r="AW49" s="119"/>
      <c r="AX49" s="119"/>
      <c r="AY49" s="119"/>
      <c r="AZ49" s="119"/>
      <c r="BA49" s="119"/>
      <c r="BB49" s="143"/>
      <c r="BC49" s="143"/>
      <c r="BD49" s="143"/>
      <c r="BE49" s="143"/>
      <c r="BF49" s="143"/>
      <c r="BG49" s="143"/>
      <c r="BH49" s="143"/>
      <c r="BI49" s="27"/>
      <c r="BJ49" s="143"/>
      <c r="BK49" s="143"/>
    </row>
    <row r="50" ht="27" customHeight="1" spans="1:63">
      <c r="A50" s="25" t="s">
        <v>128</v>
      </c>
      <c r="B50" s="25" t="s">
        <v>89</v>
      </c>
      <c r="C50" s="25" t="s">
        <v>87</v>
      </c>
      <c r="D50" s="117" t="s">
        <v>139</v>
      </c>
      <c r="E50" s="72">
        <v>1243505</v>
      </c>
      <c r="F50" s="72"/>
      <c r="G50" s="72"/>
      <c r="H50" s="72"/>
      <c r="I50" s="72"/>
      <c r="J50" s="127"/>
      <c r="K50" s="127">
        <v>0</v>
      </c>
      <c r="L50" s="72">
        <v>0</v>
      </c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119"/>
      <c r="Z50" s="119"/>
      <c r="AA50" s="119"/>
      <c r="AB50" s="127">
        <v>0</v>
      </c>
      <c r="AC50" s="136">
        <v>1063505</v>
      </c>
      <c r="AD50" s="136">
        <v>0</v>
      </c>
      <c r="AE50" s="136"/>
      <c r="AF50" s="127"/>
      <c r="AG50" s="119">
        <v>0</v>
      </c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72"/>
      <c r="AU50" s="119"/>
      <c r="AV50" s="119"/>
      <c r="AW50" s="119"/>
      <c r="AX50" s="119"/>
      <c r="AY50" s="119"/>
      <c r="AZ50" s="119"/>
      <c r="BA50" s="119"/>
      <c r="BB50" s="143"/>
      <c r="BC50" s="143"/>
      <c r="BD50" s="143"/>
      <c r="BE50" s="143"/>
      <c r="BF50" s="143"/>
      <c r="BG50" s="143"/>
      <c r="BH50" s="143"/>
      <c r="BI50" s="27"/>
      <c r="BJ50" s="143"/>
      <c r="BK50" s="143"/>
    </row>
    <row r="51" ht="27" customHeight="1" spans="1:63">
      <c r="A51" s="25" t="s">
        <v>128</v>
      </c>
      <c r="B51" s="25" t="s">
        <v>89</v>
      </c>
      <c r="C51" s="25" t="s">
        <v>89</v>
      </c>
      <c r="D51" s="117" t="s">
        <v>140</v>
      </c>
      <c r="E51" s="72">
        <v>120000</v>
      </c>
      <c r="F51" s="72"/>
      <c r="G51" s="72"/>
      <c r="H51" s="72"/>
      <c r="I51" s="72"/>
      <c r="J51" s="127"/>
      <c r="K51" s="127">
        <v>180000</v>
      </c>
      <c r="L51" s="72">
        <v>180000</v>
      </c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119"/>
      <c r="Z51" s="119"/>
      <c r="AA51" s="119"/>
      <c r="AB51" s="127"/>
      <c r="AC51" s="136">
        <v>0</v>
      </c>
      <c r="AD51" s="136">
        <v>1063505</v>
      </c>
      <c r="AE51" s="136"/>
      <c r="AF51" s="127"/>
      <c r="AG51" s="119">
        <v>0</v>
      </c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72"/>
      <c r="AU51" s="119"/>
      <c r="AV51" s="119">
        <v>120000</v>
      </c>
      <c r="AW51" s="119"/>
      <c r="AX51" s="119"/>
      <c r="AY51" s="119"/>
      <c r="AZ51" s="119"/>
      <c r="BA51" s="119"/>
      <c r="BB51" s="143"/>
      <c r="BC51" s="143"/>
      <c r="BD51" s="143"/>
      <c r="BE51" s="143"/>
      <c r="BF51" s="143"/>
      <c r="BG51" s="143"/>
      <c r="BH51" s="143"/>
      <c r="BI51" s="27"/>
      <c r="BJ51" s="143"/>
      <c r="BK51" s="143"/>
    </row>
    <row r="52" ht="27" customHeight="1" spans="1:63">
      <c r="A52" s="25" t="s">
        <v>141</v>
      </c>
      <c r="B52" s="25"/>
      <c r="C52" s="25"/>
      <c r="D52" s="117" t="s">
        <v>142</v>
      </c>
      <c r="E52" s="72">
        <v>65200</v>
      </c>
      <c r="F52" s="72"/>
      <c r="G52" s="72"/>
      <c r="H52" s="72"/>
      <c r="I52" s="72"/>
      <c r="J52" s="127"/>
      <c r="K52" s="127">
        <v>120000</v>
      </c>
      <c r="L52" s="72">
        <v>0</v>
      </c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119"/>
      <c r="Z52" s="119"/>
      <c r="AA52" s="119"/>
      <c r="AB52" s="127">
        <v>120000</v>
      </c>
      <c r="AC52" s="136">
        <v>0</v>
      </c>
      <c r="AD52" s="136">
        <v>0</v>
      </c>
      <c r="AE52" s="136"/>
      <c r="AF52" s="127"/>
      <c r="AG52" s="119">
        <v>0</v>
      </c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72"/>
      <c r="AU52" s="119"/>
      <c r="AV52" s="119"/>
      <c r="AW52" s="119"/>
      <c r="AX52" s="119"/>
      <c r="AY52" s="119"/>
      <c r="AZ52" s="119"/>
      <c r="BA52" s="119"/>
      <c r="BB52" s="143"/>
      <c r="BC52" s="143"/>
      <c r="BD52" s="143"/>
      <c r="BE52" s="143"/>
      <c r="BF52" s="143"/>
      <c r="BG52" s="143"/>
      <c r="BH52" s="143"/>
      <c r="BI52" s="27"/>
      <c r="BJ52" s="143"/>
      <c r="BK52" s="143"/>
    </row>
    <row r="53" ht="27" customHeight="1" spans="1:63">
      <c r="A53" s="25" t="s">
        <v>141</v>
      </c>
      <c r="B53" s="25" t="s">
        <v>85</v>
      </c>
      <c r="C53" s="25"/>
      <c r="D53" s="117" t="s">
        <v>143</v>
      </c>
      <c r="E53" s="72">
        <v>65200</v>
      </c>
      <c r="F53" s="72"/>
      <c r="G53" s="72"/>
      <c r="H53" s="72"/>
      <c r="I53" s="72"/>
      <c r="J53" s="127"/>
      <c r="K53" s="127">
        <v>65200</v>
      </c>
      <c r="L53" s="72">
        <v>0</v>
      </c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119"/>
      <c r="Z53" s="119"/>
      <c r="AA53" s="119"/>
      <c r="AB53" s="127">
        <v>7200</v>
      </c>
      <c r="AC53" s="136">
        <v>0</v>
      </c>
      <c r="AD53" s="136">
        <v>0</v>
      </c>
      <c r="AE53" s="136"/>
      <c r="AF53" s="127"/>
      <c r="AG53" s="119">
        <v>0</v>
      </c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72"/>
      <c r="AU53" s="119"/>
      <c r="AV53" s="119"/>
      <c r="AW53" s="119"/>
      <c r="AX53" s="119"/>
      <c r="AY53" s="119"/>
      <c r="AZ53" s="119"/>
      <c r="BA53" s="119"/>
      <c r="BB53" s="143"/>
      <c r="BC53" s="143"/>
      <c r="BD53" s="143"/>
      <c r="BE53" s="143"/>
      <c r="BF53" s="143"/>
      <c r="BG53" s="143"/>
      <c r="BH53" s="143"/>
      <c r="BI53" s="27"/>
      <c r="BJ53" s="143"/>
      <c r="BK53" s="143"/>
    </row>
    <row r="54" ht="27" customHeight="1" spans="1:63">
      <c r="A54" s="25" t="s">
        <v>141</v>
      </c>
      <c r="B54" s="25" t="s">
        <v>85</v>
      </c>
      <c r="C54" s="25" t="s">
        <v>91</v>
      </c>
      <c r="D54" s="117" t="s">
        <v>144</v>
      </c>
      <c r="E54" s="72">
        <v>58000</v>
      </c>
      <c r="F54" s="72"/>
      <c r="G54" s="72"/>
      <c r="H54" s="72"/>
      <c r="I54" s="72"/>
      <c r="J54" s="127"/>
      <c r="K54" s="127">
        <v>58000</v>
      </c>
      <c r="L54" s="72">
        <v>0</v>
      </c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119"/>
      <c r="Z54" s="119"/>
      <c r="AA54" s="119"/>
      <c r="AB54" s="127">
        <v>7200</v>
      </c>
      <c r="AC54" s="136">
        <v>0</v>
      </c>
      <c r="AD54" s="136">
        <v>0</v>
      </c>
      <c r="AE54" s="136"/>
      <c r="AF54" s="127"/>
      <c r="AG54" s="119">
        <v>0</v>
      </c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72"/>
      <c r="AU54" s="119"/>
      <c r="AV54" s="119"/>
      <c r="AW54" s="119"/>
      <c r="AX54" s="119"/>
      <c r="AY54" s="119"/>
      <c r="AZ54" s="119"/>
      <c r="BA54" s="119"/>
      <c r="BB54" s="143"/>
      <c r="BC54" s="143"/>
      <c r="BD54" s="143"/>
      <c r="BE54" s="143"/>
      <c r="BF54" s="143"/>
      <c r="BG54" s="143"/>
      <c r="BH54" s="143"/>
      <c r="BI54" s="27"/>
      <c r="BJ54" s="143"/>
      <c r="BK54" s="143"/>
    </row>
    <row r="55" ht="27" customHeight="1" spans="1:63">
      <c r="A55" s="25" t="s">
        <v>141</v>
      </c>
      <c r="B55" s="25" t="s">
        <v>85</v>
      </c>
      <c r="C55" s="25" t="s">
        <v>93</v>
      </c>
      <c r="D55" s="117" t="s">
        <v>145</v>
      </c>
      <c r="E55" s="72">
        <v>7200</v>
      </c>
      <c r="F55" s="72"/>
      <c r="G55" s="72"/>
      <c r="H55" s="72"/>
      <c r="I55" s="72"/>
      <c r="J55" s="127"/>
      <c r="K55" s="127">
        <v>7200</v>
      </c>
      <c r="L55" s="72">
        <v>0</v>
      </c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119"/>
      <c r="Z55" s="119"/>
      <c r="AA55" s="119"/>
      <c r="AB55" s="127">
        <v>0</v>
      </c>
      <c r="AC55" s="136">
        <v>0</v>
      </c>
      <c r="AD55" s="136">
        <v>0</v>
      </c>
      <c r="AE55" s="136"/>
      <c r="AF55" s="127"/>
      <c r="AG55" s="119">
        <v>0</v>
      </c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72"/>
      <c r="AU55" s="119"/>
      <c r="AV55" s="119"/>
      <c r="AW55" s="119"/>
      <c r="AX55" s="119"/>
      <c r="AY55" s="119"/>
      <c r="AZ55" s="119"/>
      <c r="BA55" s="119"/>
      <c r="BB55" s="143"/>
      <c r="BC55" s="143"/>
      <c r="BD55" s="143"/>
      <c r="BE55" s="143"/>
      <c r="BF55" s="143"/>
      <c r="BG55" s="143"/>
      <c r="BH55" s="143"/>
      <c r="BI55" s="27"/>
      <c r="BJ55" s="143"/>
      <c r="BK55" s="143"/>
    </row>
    <row r="56" ht="27" customHeight="1" spans="1:63">
      <c r="A56" s="25" t="s">
        <v>146</v>
      </c>
      <c r="B56" s="25"/>
      <c r="C56" s="25"/>
      <c r="D56" s="117" t="s">
        <v>147</v>
      </c>
      <c r="E56" s="72">
        <v>167430</v>
      </c>
      <c r="F56" s="72"/>
      <c r="G56" s="72"/>
      <c r="H56" s="72"/>
      <c r="I56" s="72">
        <v>167430</v>
      </c>
      <c r="J56" s="127"/>
      <c r="K56" s="127">
        <v>0</v>
      </c>
      <c r="L56" s="72">
        <v>0</v>
      </c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119"/>
      <c r="Z56" s="119"/>
      <c r="AA56" s="119"/>
      <c r="AB56" s="127">
        <v>0</v>
      </c>
      <c r="AC56" s="136">
        <v>0</v>
      </c>
      <c r="AD56" s="136">
        <v>0</v>
      </c>
      <c r="AE56" s="136"/>
      <c r="AF56" s="127"/>
      <c r="AG56" s="119">
        <v>0</v>
      </c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72"/>
      <c r="AU56" s="119"/>
      <c r="AV56" s="119"/>
      <c r="AW56" s="119"/>
      <c r="AX56" s="119"/>
      <c r="AY56" s="119"/>
      <c r="AZ56" s="119"/>
      <c r="BA56" s="119"/>
      <c r="BB56" s="143"/>
      <c r="BC56" s="143"/>
      <c r="BD56" s="143"/>
      <c r="BE56" s="143"/>
      <c r="BF56" s="143"/>
      <c r="BG56" s="143"/>
      <c r="BH56" s="143"/>
      <c r="BI56" s="27"/>
      <c r="BJ56" s="143"/>
      <c r="BK56" s="143"/>
    </row>
    <row r="57" ht="27" customHeight="1" spans="1:63">
      <c r="A57" s="25" t="s">
        <v>146</v>
      </c>
      <c r="B57" s="25" t="s">
        <v>115</v>
      </c>
      <c r="C57" s="25"/>
      <c r="D57" s="117" t="s">
        <v>148</v>
      </c>
      <c r="E57" s="72">
        <v>167430</v>
      </c>
      <c r="F57" s="72"/>
      <c r="G57" s="72"/>
      <c r="H57" s="72"/>
      <c r="I57" s="72">
        <v>167430</v>
      </c>
      <c r="J57" s="127"/>
      <c r="K57" s="127">
        <v>0</v>
      </c>
      <c r="L57" s="72">
        <v>0</v>
      </c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119"/>
      <c r="Z57" s="119"/>
      <c r="AA57" s="119"/>
      <c r="AB57" s="127">
        <v>0</v>
      </c>
      <c r="AC57" s="136">
        <v>0</v>
      </c>
      <c r="AD57" s="136">
        <v>0</v>
      </c>
      <c r="AE57" s="136"/>
      <c r="AF57" s="127"/>
      <c r="AG57" s="119">
        <v>0</v>
      </c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72"/>
      <c r="AU57" s="119"/>
      <c r="AV57" s="119"/>
      <c r="AW57" s="119"/>
      <c r="AX57" s="119"/>
      <c r="AY57" s="119"/>
      <c r="AZ57" s="119"/>
      <c r="BA57" s="119"/>
      <c r="BB57" s="143"/>
      <c r="BC57" s="143"/>
      <c r="BD57" s="143"/>
      <c r="BE57" s="143"/>
      <c r="BF57" s="143"/>
      <c r="BG57" s="143"/>
      <c r="BH57" s="143"/>
      <c r="BI57" s="27"/>
      <c r="BJ57" s="143"/>
      <c r="BK57" s="143"/>
    </row>
    <row r="58" ht="27" customHeight="1" spans="1:63">
      <c r="A58" s="25" t="s">
        <v>146</v>
      </c>
      <c r="B58" s="25" t="s">
        <v>115</v>
      </c>
      <c r="C58" s="25" t="s">
        <v>85</v>
      </c>
      <c r="D58" s="70" t="s">
        <v>149</v>
      </c>
      <c r="E58" s="118">
        <v>167430</v>
      </c>
      <c r="F58" s="119"/>
      <c r="G58" s="119"/>
      <c r="H58" s="119"/>
      <c r="I58" s="128">
        <v>167430</v>
      </c>
      <c r="J58" s="127"/>
      <c r="K58" s="127">
        <v>0</v>
      </c>
      <c r="L58" s="72">
        <v>0</v>
      </c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119"/>
      <c r="Z58" s="119"/>
      <c r="AA58" s="119"/>
      <c r="AB58" s="127">
        <v>0</v>
      </c>
      <c r="AC58" s="136"/>
      <c r="AD58" s="136">
        <v>0</v>
      </c>
      <c r="AE58" s="136"/>
      <c r="AF58" s="127"/>
      <c r="AG58" s="119">
        <v>0</v>
      </c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</row>
    <row r="59" customHeight="1" spans="6:9">
      <c r="F59" s="120"/>
      <c r="G59" s="120"/>
      <c r="H59" s="120"/>
      <c r="I59" s="120"/>
    </row>
    <row r="60" customHeight="1" spans="6:9">
      <c r="F60" s="120"/>
      <c r="G60" s="120"/>
      <c r="H60" s="120"/>
      <c r="I60" s="120"/>
    </row>
    <row r="61" customHeight="1" spans="6:9">
      <c r="F61" s="120"/>
      <c r="G61" s="120"/>
      <c r="H61" s="120"/>
      <c r="I61" s="120"/>
    </row>
    <row r="62" customHeight="1" spans="6:9">
      <c r="F62" s="120"/>
      <c r="G62" s="120"/>
      <c r="H62" s="120"/>
      <c r="I62" s="120"/>
    </row>
  </sheetData>
  <mergeCells count="72">
    <mergeCell ref="A2:BK2"/>
    <mergeCell ref="A3:D3"/>
    <mergeCell ref="A4:D4"/>
    <mergeCell ref="F4:J4"/>
    <mergeCell ref="K4:AB4"/>
    <mergeCell ref="AC4:AG4"/>
    <mergeCell ref="AH4:AK4"/>
    <mergeCell ref="AL4:AN4"/>
    <mergeCell ref="AO4:AS4"/>
    <mergeCell ref="AT4:BA4"/>
    <mergeCell ref="BF4:BH4"/>
    <mergeCell ref="BI4:BK4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</mergeCells>
  <printOptions horizontalCentered="1"/>
  <pageMargins left="0.16" right="0.16" top="0.59" bottom="0.59" header="0.59" footer="0.39"/>
  <pageSetup paperSize="8" scale="81" fitToHeight="100" orientation="landscape" horizontalDpi="600" verticalDpi="600"/>
  <headerFooter alignWithMargins="0" scaleWithDoc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showGridLines="0" showZeros="0" workbookViewId="0">
      <selection activeCell="A3" sqref="A3:C3"/>
    </sheetView>
  </sheetViews>
  <sheetFormatPr defaultColWidth="9.16666666666667" defaultRowHeight="12.75" customHeight="1"/>
  <cols>
    <col min="1" max="1" width="7.66666666666667" customWidth="1"/>
    <col min="2" max="2" width="8" customWidth="1"/>
    <col min="3" max="3" width="32.5" customWidth="1"/>
    <col min="4" max="5" width="10.6666666666667" customWidth="1"/>
    <col min="6" max="9" width="20.1666666666667" customWidth="1"/>
    <col min="10" max="10" width="8.66666666666667" customWidth="1"/>
  </cols>
  <sheetData>
    <row r="1" ht="20.1" customHeight="1" spans="1:10">
      <c r="A1" s="43"/>
      <c r="B1" s="43"/>
      <c r="C1" s="44"/>
      <c r="D1" s="44"/>
      <c r="E1" s="44"/>
      <c r="F1" s="44"/>
      <c r="G1" s="43"/>
      <c r="H1" s="43"/>
      <c r="I1" s="45" t="s">
        <v>344</v>
      </c>
      <c r="J1" s="55"/>
    </row>
    <row r="2" ht="25.5" customHeight="1" spans="1:10">
      <c r="A2" s="4" t="s">
        <v>345</v>
      </c>
      <c r="B2" s="4"/>
      <c r="C2" s="4"/>
      <c r="D2" s="4"/>
      <c r="E2" s="4"/>
      <c r="F2" s="4"/>
      <c r="G2" s="4"/>
      <c r="H2" s="4"/>
      <c r="I2" s="4"/>
      <c r="J2" s="55"/>
    </row>
    <row r="3" ht="20.1" customHeight="1" spans="1:10">
      <c r="A3" s="73" t="s">
        <v>5</v>
      </c>
      <c r="B3" s="73"/>
      <c r="C3" s="73"/>
      <c r="D3" s="92"/>
      <c r="E3" s="92"/>
      <c r="F3" s="92"/>
      <c r="G3" s="47"/>
      <c r="H3" s="47"/>
      <c r="I3" s="7" t="s">
        <v>6</v>
      </c>
      <c r="J3" s="55"/>
    </row>
    <row r="4" ht="20.1" customHeight="1" spans="1:10">
      <c r="A4" s="49" t="s">
        <v>346</v>
      </c>
      <c r="B4" s="49"/>
      <c r="C4" s="49"/>
      <c r="D4" s="49"/>
      <c r="E4" s="49"/>
      <c r="F4" s="49"/>
      <c r="G4" s="17" t="s">
        <v>152</v>
      </c>
      <c r="H4" s="17"/>
      <c r="I4" s="17"/>
      <c r="J4" s="55"/>
    </row>
    <row r="5" ht="20.1" customHeight="1" spans="1:10">
      <c r="A5" s="93" t="s">
        <v>347</v>
      </c>
      <c r="B5" s="94"/>
      <c r="C5" s="95"/>
      <c r="D5" s="96" t="s">
        <v>348</v>
      </c>
      <c r="E5" s="97"/>
      <c r="F5" s="98"/>
      <c r="G5" s="17" t="s">
        <v>57</v>
      </c>
      <c r="H5" s="11" t="s">
        <v>349</v>
      </c>
      <c r="I5" s="50" t="s">
        <v>350</v>
      </c>
      <c r="J5" s="55"/>
    </row>
    <row r="6" ht="33.75" customHeight="1" spans="1:10">
      <c r="A6" s="19" t="s">
        <v>77</v>
      </c>
      <c r="B6" s="20" t="s">
        <v>78</v>
      </c>
      <c r="C6" s="19" t="s">
        <v>249</v>
      </c>
      <c r="D6" s="19" t="s">
        <v>77</v>
      </c>
      <c r="E6" s="20" t="s">
        <v>78</v>
      </c>
      <c r="F6" s="19" t="s">
        <v>249</v>
      </c>
      <c r="G6" s="23"/>
      <c r="H6" s="24"/>
      <c r="I6" s="82"/>
      <c r="J6" s="55"/>
    </row>
    <row r="7" ht="20.1" customHeight="1" spans="1:10">
      <c r="A7" s="99"/>
      <c r="B7" s="90"/>
      <c r="C7" s="100"/>
      <c r="D7" s="101"/>
      <c r="E7" s="102"/>
      <c r="F7" s="102"/>
      <c r="G7" s="28">
        <v>3749846</v>
      </c>
      <c r="H7" s="51">
        <v>3044109</v>
      </c>
      <c r="I7" s="27">
        <v>705737</v>
      </c>
      <c r="J7" s="63"/>
    </row>
    <row r="8" ht="20.1" customHeight="1" spans="1:10">
      <c r="A8" s="99" t="s">
        <v>351</v>
      </c>
      <c r="B8" s="90"/>
      <c r="C8" s="100" t="s">
        <v>352</v>
      </c>
      <c r="D8" s="90">
        <v>501</v>
      </c>
      <c r="E8" s="25"/>
      <c r="F8" s="103" t="s">
        <v>352</v>
      </c>
      <c r="G8" s="104">
        <v>2183229</v>
      </c>
      <c r="H8" s="104">
        <v>2183229</v>
      </c>
      <c r="I8" s="104">
        <v>0</v>
      </c>
      <c r="J8" s="55"/>
    </row>
    <row r="9" ht="20.1" customHeight="1" spans="1:10">
      <c r="A9" s="99" t="s">
        <v>353</v>
      </c>
      <c r="B9" s="90" t="s">
        <v>85</v>
      </c>
      <c r="C9" s="100" t="s">
        <v>354</v>
      </c>
      <c r="D9" s="90">
        <v>501</v>
      </c>
      <c r="E9" s="25" t="s">
        <v>85</v>
      </c>
      <c r="F9" s="103" t="s">
        <v>354</v>
      </c>
      <c r="G9" s="105">
        <v>691092</v>
      </c>
      <c r="H9" s="105">
        <v>691092</v>
      </c>
      <c r="I9" s="27">
        <v>0</v>
      </c>
      <c r="J9" s="60"/>
    </row>
    <row r="10" ht="20.1" customHeight="1" spans="1:10">
      <c r="A10" s="99" t="s">
        <v>353</v>
      </c>
      <c r="B10" s="90" t="s">
        <v>115</v>
      </c>
      <c r="C10" s="100" t="s">
        <v>355</v>
      </c>
      <c r="D10" s="90">
        <v>501</v>
      </c>
      <c r="E10" s="25" t="s">
        <v>85</v>
      </c>
      <c r="F10" s="103" t="s">
        <v>355</v>
      </c>
      <c r="G10" s="105">
        <v>94332</v>
      </c>
      <c r="H10" s="105">
        <v>94332</v>
      </c>
      <c r="I10" s="27">
        <v>0</v>
      </c>
      <c r="J10" s="60"/>
    </row>
    <row r="11" ht="20.1" customHeight="1" spans="1:10">
      <c r="A11" s="99" t="s">
        <v>353</v>
      </c>
      <c r="B11" s="90" t="s">
        <v>115</v>
      </c>
      <c r="C11" s="100" t="s">
        <v>355</v>
      </c>
      <c r="D11" s="90">
        <v>501</v>
      </c>
      <c r="E11" s="25" t="s">
        <v>85</v>
      </c>
      <c r="F11" s="103" t="s">
        <v>355</v>
      </c>
      <c r="G11" s="105">
        <v>336840</v>
      </c>
      <c r="H11" s="105">
        <v>336840</v>
      </c>
      <c r="I11" s="27">
        <v>0</v>
      </c>
      <c r="J11" s="60"/>
    </row>
    <row r="12" ht="20.1" customHeight="1" spans="1:10">
      <c r="A12" s="99" t="s">
        <v>353</v>
      </c>
      <c r="B12" s="90" t="s">
        <v>83</v>
      </c>
      <c r="C12" s="100" t="s">
        <v>356</v>
      </c>
      <c r="D12" s="90">
        <v>501</v>
      </c>
      <c r="E12" s="25" t="s">
        <v>85</v>
      </c>
      <c r="F12" s="103" t="s">
        <v>356</v>
      </c>
      <c r="G12" s="105">
        <v>34304</v>
      </c>
      <c r="H12" s="105">
        <v>34304</v>
      </c>
      <c r="I12" s="27">
        <v>0</v>
      </c>
      <c r="J12" s="60"/>
    </row>
    <row r="13" ht="20.1" customHeight="1" spans="1:10">
      <c r="A13" s="99" t="s">
        <v>353</v>
      </c>
      <c r="B13" s="90" t="s">
        <v>89</v>
      </c>
      <c r="C13" s="100" t="s">
        <v>357</v>
      </c>
      <c r="D13" s="90">
        <v>501</v>
      </c>
      <c r="E13" s="25" t="s">
        <v>85</v>
      </c>
      <c r="F13" s="103" t="s">
        <v>357</v>
      </c>
      <c r="G13" s="105">
        <v>238680</v>
      </c>
      <c r="H13" s="105">
        <v>238680</v>
      </c>
      <c r="I13" s="27">
        <v>0</v>
      </c>
      <c r="J13" s="60"/>
    </row>
    <row r="14" ht="20.1" customHeight="1" spans="1:10">
      <c r="A14" s="99" t="s">
        <v>353</v>
      </c>
      <c r="B14" s="90" t="s">
        <v>162</v>
      </c>
      <c r="C14" s="100" t="s">
        <v>358</v>
      </c>
      <c r="D14" s="90" t="s">
        <v>359</v>
      </c>
      <c r="E14" s="25" t="s">
        <v>115</v>
      </c>
      <c r="F14" s="103" t="s">
        <v>358</v>
      </c>
      <c r="G14" s="105">
        <v>279050</v>
      </c>
      <c r="H14" s="105">
        <v>279050</v>
      </c>
      <c r="I14" s="27">
        <v>0</v>
      </c>
      <c r="J14" s="60"/>
    </row>
    <row r="15" ht="20.1" customHeight="1" spans="1:10">
      <c r="A15" s="99" t="s">
        <v>353</v>
      </c>
      <c r="B15" s="90" t="s">
        <v>360</v>
      </c>
      <c r="C15" s="100" t="s">
        <v>361</v>
      </c>
      <c r="D15" s="90" t="s">
        <v>359</v>
      </c>
      <c r="E15" s="25" t="s">
        <v>83</v>
      </c>
      <c r="F15" s="103" t="s">
        <v>361</v>
      </c>
      <c r="G15" s="105">
        <v>167430</v>
      </c>
      <c r="H15" s="105">
        <v>167430</v>
      </c>
      <c r="I15" s="27">
        <v>0</v>
      </c>
      <c r="J15" s="60"/>
    </row>
    <row r="16" ht="20.1" customHeight="1" spans="1:10">
      <c r="A16" s="99" t="s">
        <v>353</v>
      </c>
      <c r="B16" s="90" t="s">
        <v>93</v>
      </c>
      <c r="C16" s="100" t="s">
        <v>362</v>
      </c>
      <c r="D16" s="90" t="s">
        <v>359</v>
      </c>
      <c r="E16" s="25" t="s">
        <v>93</v>
      </c>
      <c r="F16" s="103" t="s">
        <v>362</v>
      </c>
      <c r="G16" s="105">
        <v>77501</v>
      </c>
      <c r="H16" s="106">
        <v>77501</v>
      </c>
      <c r="I16" s="27">
        <v>0</v>
      </c>
      <c r="J16" s="60"/>
    </row>
    <row r="17" ht="20.1" customHeight="1" spans="1:10">
      <c r="A17" s="99" t="s">
        <v>353</v>
      </c>
      <c r="B17" s="90" t="s">
        <v>93</v>
      </c>
      <c r="C17" s="100" t="s">
        <v>362</v>
      </c>
      <c r="D17" s="90" t="s">
        <v>359</v>
      </c>
      <c r="E17" s="25" t="s">
        <v>93</v>
      </c>
      <c r="F17" s="103" t="s">
        <v>362</v>
      </c>
      <c r="G17" s="105">
        <v>264000</v>
      </c>
      <c r="H17" s="106">
        <v>264000</v>
      </c>
      <c r="I17" s="27">
        <v>0</v>
      </c>
      <c r="J17" s="60"/>
    </row>
    <row r="18" ht="20.1" customHeight="1" spans="1:10">
      <c r="A18" s="99" t="s">
        <v>363</v>
      </c>
      <c r="B18" s="90"/>
      <c r="C18" s="100" t="s">
        <v>364</v>
      </c>
      <c r="D18" s="90" t="s">
        <v>365</v>
      </c>
      <c r="E18" s="25"/>
      <c r="F18" s="103" t="s">
        <v>364</v>
      </c>
      <c r="G18" s="27">
        <v>705737</v>
      </c>
      <c r="H18" s="51">
        <v>0</v>
      </c>
      <c r="I18" s="27">
        <v>705737</v>
      </c>
      <c r="J18" s="60"/>
    </row>
    <row r="19" ht="20.1" customHeight="1" spans="1:10">
      <c r="A19" s="99" t="s">
        <v>366</v>
      </c>
      <c r="B19" s="90" t="s">
        <v>85</v>
      </c>
      <c r="C19" s="100" t="s">
        <v>367</v>
      </c>
      <c r="D19" s="90" t="s">
        <v>365</v>
      </c>
      <c r="E19" s="25" t="s">
        <v>85</v>
      </c>
      <c r="F19" s="103" t="s">
        <v>367</v>
      </c>
      <c r="G19" s="105">
        <v>279850</v>
      </c>
      <c r="H19" s="51">
        <v>0</v>
      </c>
      <c r="I19" s="105">
        <v>279850</v>
      </c>
      <c r="J19" s="60"/>
    </row>
    <row r="20" ht="20.1" customHeight="1" spans="1:10">
      <c r="A20" s="99" t="s">
        <v>366</v>
      </c>
      <c r="B20" s="90" t="s">
        <v>87</v>
      </c>
      <c r="C20" s="100" t="s">
        <v>368</v>
      </c>
      <c r="D20" s="90" t="s">
        <v>365</v>
      </c>
      <c r="E20" s="25" t="s">
        <v>85</v>
      </c>
      <c r="F20" s="103" t="s">
        <v>368</v>
      </c>
      <c r="G20" s="105">
        <v>5550</v>
      </c>
      <c r="H20" s="51">
        <v>0</v>
      </c>
      <c r="I20" s="105">
        <v>5550</v>
      </c>
      <c r="J20" s="60"/>
    </row>
    <row r="21" ht="20.1" customHeight="1" spans="1:10">
      <c r="A21" s="99" t="s">
        <v>366</v>
      </c>
      <c r="B21" s="90" t="s">
        <v>91</v>
      </c>
      <c r="C21" s="100" t="s">
        <v>369</v>
      </c>
      <c r="D21" s="90" t="s">
        <v>365</v>
      </c>
      <c r="E21" s="25" t="s">
        <v>85</v>
      </c>
      <c r="F21" s="103" t="s">
        <v>369</v>
      </c>
      <c r="G21" s="105">
        <v>45000</v>
      </c>
      <c r="H21" s="51">
        <v>0</v>
      </c>
      <c r="I21" s="105">
        <v>45000</v>
      </c>
      <c r="J21" s="60"/>
    </row>
    <row r="22" ht="20.1" customHeight="1" spans="1:10">
      <c r="A22" s="99" t="s">
        <v>366</v>
      </c>
      <c r="B22" s="90" t="s">
        <v>89</v>
      </c>
      <c r="C22" s="100" t="s">
        <v>370</v>
      </c>
      <c r="D22" s="90" t="s">
        <v>365</v>
      </c>
      <c r="E22" s="25" t="s">
        <v>85</v>
      </c>
      <c r="F22" s="103" t="s">
        <v>370</v>
      </c>
      <c r="G22" s="105">
        <v>45000</v>
      </c>
      <c r="H22" s="51">
        <v>0</v>
      </c>
      <c r="I22" s="105">
        <v>45000</v>
      </c>
      <c r="J22" s="60"/>
    </row>
    <row r="23" ht="20.1" customHeight="1" spans="1:10">
      <c r="A23" s="99" t="s">
        <v>366</v>
      </c>
      <c r="B23" s="90" t="s">
        <v>165</v>
      </c>
      <c r="C23" s="100" t="s">
        <v>371</v>
      </c>
      <c r="D23" s="90" t="s">
        <v>365</v>
      </c>
      <c r="E23" s="25" t="s">
        <v>85</v>
      </c>
      <c r="F23" s="103" t="s">
        <v>371</v>
      </c>
      <c r="G23" s="105">
        <v>48000</v>
      </c>
      <c r="H23" s="51">
        <v>0</v>
      </c>
      <c r="I23" s="105">
        <v>48000</v>
      </c>
      <c r="J23" s="60"/>
    </row>
    <row r="24" ht="20.1" customHeight="1" spans="1:10">
      <c r="A24" s="99" t="s">
        <v>366</v>
      </c>
      <c r="B24" s="90" t="s">
        <v>372</v>
      </c>
      <c r="C24" s="100" t="s">
        <v>373</v>
      </c>
      <c r="D24" s="90" t="s">
        <v>365</v>
      </c>
      <c r="E24" s="25" t="s">
        <v>115</v>
      </c>
      <c r="F24" s="103" t="s">
        <v>373</v>
      </c>
      <c r="G24" s="105">
        <v>2000</v>
      </c>
      <c r="H24" s="51">
        <v>0</v>
      </c>
      <c r="I24" s="105">
        <v>2000</v>
      </c>
      <c r="J24" s="60"/>
    </row>
    <row r="25" ht="20.1" customHeight="1" spans="1:10">
      <c r="A25" s="99" t="s">
        <v>366</v>
      </c>
      <c r="B25" s="90" t="s">
        <v>121</v>
      </c>
      <c r="C25" s="100" t="s">
        <v>374</v>
      </c>
      <c r="D25" s="90" t="s">
        <v>365</v>
      </c>
      <c r="E25" s="25" t="s">
        <v>83</v>
      </c>
      <c r="F25" s="102" t="s">
        <v>374</v>
      </c>
      <c r="G25" s="105">
        <v>8000</v>
      </c>
      <c r="H25" s="51">
        <v>0</v>
      </c>
      <c r="I25" s="105">
        <v>8000</v>
      </c>
      <c r="J25" s="60"/>
    </row>
    <row r="26" ht="20.1" customHeight="1" spans="1:10">
      <c r="A26" s="99" t="s">
        <v>366</v>
      </c>
      <c r="B26" s="90" t="s">
        <v>375</v>
      </c>
      <c r="C26" s="100" t="s">
        <v>376</v>
      </c>
      <c r="D26" s="90" t="s">
        <v>365</v>
      </c>
      <c r="E26" s="25" t="s">
        <v>91</v>
      </c>
      <c r="F26" s="103" t="s">
        <v>376</v>
      </c>
      <c r="G26" s="105">
        <v>55000</v>
      </c>
      <c r="H26" s="51">
        <v>0</v>
      </c>
      <c r="I26" s="105">
        <v>30000</v>
      </c>
      <c r="J26" s="60"/>
    </row>
    <row r="27" ht="20.1" customHeight="1" spans="1:10">
      <c r="A27" s="99" t="s">
        <v>366</v>
      </c>
      <c r="B27" s="90" t="s">
        <v>377</v>
      </c>
      <c r="C27" s="100" t="s">
        <v>378</v>
      </c>
      <c r="D27" s="90" t="s">
        <v>365</v>
      </c>
      <c r="E27" s="25" t="s">
        <v>85</v>
      </c>
      <c r="F27" s="103" t="s">
        <v>378</v>
      </c>
      <c r="G27" s="105">
        <v>29794</v>
      </c>
      <c r="H27" s="51">
        <v>0</v>
      </c>
      <c r="I27" s="105">
        <v>29794</v>
      </c>
      <c r="J27" s="60"/>
    </row>
    <row r="28" ht="20.1" customHeight="1" spans="1:10">
      <c r="A28" s="99" t="s">
        <v>366</v>
      </c>
      <c r="B28" s="90" t="s">
        <v>95</v>
      </c>
      <c r="C28" s="100" t="s">
        <v>379</v>
      </c>
      <c r="D28" s="90" t="s">
        <v>365</v>
      </c>
      <c r="E28" s="25" t="s">
        <v>85</v>
      </c>
      <c r="F28" s="103" t="s">
        <v>379</v>
      </c>
      <c r="G28" s="105">
        <v>27943</v>
      </c>
      <c r="H28" s="51">
        <v>0</v>
      </c>
      <c r="I28" s="105">
        <v>27943</v>
      </c>
      <c r="J28" s="60"/>
    </row>
    <row r="29" ht="20.1" customHeight="1" spans="1:9">
      <c r="A29" s="99" t="s">
        <v>366</v>
      </c>
      <c r="B29" s="90" t="s">
        <v>380</v>
      </c>
      <c r="C29" s="100" t="s">
        <v>381</v>
      </c>
      <c r="D29" s="90" t="s">
        <v>365</v>
      </c>
      <c r="E29" s="25" t="s">
        <v>85</v>
      </c>
      <c r="F29" s="103" t="s">
        <v>381</v>
      </c>
      <c r="G29" s="105">
        <v>96000</v>
      </c>
      <c r="H29" s="51">
        <v>0</v>
      </c>
      <c r="I29" s="105">
        <v>96000</v>
      </c>
    </row>
    <row r="30" ht="20.1" customHeight="1" spans="1:9">
      <c r="A30" s="99" t="s">
        <v>366</v>
      </c>
      <c r="B30" s="99" t="s">
        <v>93</v>
      </c>
      <c r="C30" s="100" t="s">
        <v>382</v>
      </c>
      <c r="D30" s="107">
        <v>502</v>
      </c>
      <c r="E30" s="83">
        <v>99</v>
      </c>
      <c r="F30" s="102" t="s">
        <v>382</v>
      </c>
      <c r="G30" s="105">
        <v>63600</v>
      </c>
      <c r="H30" s="51">
        <v>0</v>
      </c>
      <c r="I30" s="105">
        <v>63600</v>
      </c>
    </row>
    <row r="31" ht="20.1" customHeight="1" spans="1:9">
      <c r="A31" s="99" t="s">
        <v>383</v>
      </c>
      <c r="B31" s="99"/>
      <c r="C31" s="100" t="s">
        <v>384</v>
      </c>
      <c r="D31" s="99" t="s">
        <v>385</v>
      </c>
      <c r="E31" s="25"/>
      <c r="F31" s="103" t="s">
        <v>384</v>
      </c>
      <c r="G31" s="51">
        <v>860880</v>
      </c>
      <c r="H31" s="51">
        <v>860880</v>
      </c>
      <c r="I31" s="27">
        <v>0</v>
      </c>
    </row>
    <row r="32" ht="20.1" customHeight="1" spans="1:9">
      <c r="A32" s="99" t="s">
        <v>386</v>
      </c>
      <c r="B32" s="99" t="s">
        <v>87</v>
      </c>
      <c r="C32" s="100" t="s">
        <v>387</v>
      </c>
      <c r="D32" s="99" t="s">
        <v>385</v>
      </c>
      <c r="E32" s="25" t="s">
        <v>85</v>
      </c>
      <c r="F32" s="103" t="s">
        <v>387</v>
      </c>
      <c r="G32" s="51">
        <v>800220</v>
      </c>
      <c r="H32" s="51">
        <v>800220</v>
      </c>
      <c r="I32" s="27">
        <v>0</v>
      </c>
    </row>
    <row r="33" ht="20.1" customHeight="1" spans="1:9">
      <c r="A33" s="99" t="s">
        <v>386</v>
      </c>
      <c r="B33" s="99" t="s">
        <v>104</v>
      </c>
      <c r="C33" s="100" t="s">
        <v>388</v>
      </c>
      <c r="D33" s="99" t="s">
        <v>385</v>
      </c>
      <c r="E33" s="25" t="s">
        <v>85</v>
      </c>
      <c r="F33" s="103" t="s">
        <v>388</v>
      </c>
      <c r="G33" s="27">
        <v>660</v>
      </c>
      <c r="H33" s="27">
        <v>660</v>
      </c>
      <c r="I33" s="27">
        <v>0</v>
      </c>
    </row>
    <row r="34" ht="20.1" customHeight="1" spans="1:9">
      <c r="A34" s="99" t="s">
        <v>386</v>
      </c>
      <c r="B34" s="99" t="s">
        <v>93</v>
      </c>
      <c r="C34" s="100" t="s">
        <v>389</v>
      </c>
      <c r="D34" s="99" t="s">
        <v>385</v>
      </c>
      <c r="E34" s="25" t="s">
        <v>93</v>
      </c>
      <c r="F34" s="103" t="s">
        <v>389</v>
      </c>
      <c r="G34" s="51">
        <v>60000</v>
      </c>
      <c r="H34" s="51">
        <v>60000</v>
      </c>
      <c r="I34" s="27">
        <v>0</v>
      </c>
    </row>
  </sheetData>
  <mergeCells count="8">
    <mergeCell ref="A2:I2"/>
    <mergeCell ref="A3:C3"/>
    <mergeCell ref="G4:I4"/>
    <mergeCell ref="A5:C5"/>
    <mergeCell ref="D5:F5"/>
    <mergeCell ref="G5:G6"/>
    <mergeCell ref="H5:H6"/>
    <mergeCell ref="I5:I6"/>
  </mergeCells>
  <printOptions horizontalCentered="1"/>
  <pageMargins left="0.59" right="0.59" top="0.59" bottom="0.59" header="0.59" footer="0.39"/>
  <pageSetup paperSize="9" scale="58" fitToHeight="100" orientation="portrait" horizontalDpi="600" verticalDpi="600"/>
  <headerFooter alignWithMargins="0" scaleWithDoc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09"/>
  <sheetViews>
    <sheetView showGridLines="0" showZeros="0" workbookViewId="0">
      <selection activeCell="E18" sqref="E18"/>
    </sheetView>
  </sheetViews>
  <sheetFormatPr defaultColWidth="9.16666666666667" defaultRowHeight="12.75" customHeight="1"/>
  <cols>
    <col min="1" max="1" width="9.16666666666667" customWidth="1"/>
    <col min="2" max="2" width="8.16666666666667" customWidth="1"/>
    <col min="3" max="3" width="11.6666666666667" customWidth="1"/>
    <col min="4" max="4" width="17" customWidth="1"/>
    <col min="5" max="5" width="83" customWidth="1"/>
    <col min="6" max="6" width="25" customWidth="1"/>
    <col min="7" max="243" width="10.6666666666667" customWidth="1"/>
  </cols>
  <sheetData>
    <row r="1" ht="20.1" customHeight="1" spans="1:243">
      <c r="A1" s="1"/>
      <c r="B1" s="2"/>
      <c r="C1" s="2"/>
      <c r="D1" s="2"/>
      <c r="E1" s="2"/>
      <c r="F1" s="3" t="s">
        <v>390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</row>
    <row r="2" ht="20.1" customHeight="1" spans="1:243">
      <c r="A2" s="4" t="s">
        <v>391</v>
      </c>
      <c r="B2" s="4"/>
      <c r="C2" s="4"/>
      <c r="D2" s="4"/>
      <c r="E2" s="4"/>
      <c r="F2" s="4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</row>
    <row r="3" ht="20.1" customHeight="1" spans="1:243">
      <c r="A3" s="73" t="s">
        <v>5</v>
      </c>
      <c r="B3" s="5"/>
      <c r="C3" s="5"/>
      <c r="D3" s="5"/>
      <c r="E3" s="5"/>
      <c r="F3" s="7" t="s">
        <v>6</v>
      </c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</row>
    <row r="4" ht="20.1" customHeight="1" spans="1:243">
      <c r="A4" s="12" t="s">
        <v>67</v>
      </c>
      <c r="B4" s="13"/>
      <c r="C4" s="14"/>
      <c r="D4" s="15" t="s">
        <v>68</v>
      </c>
      <c r="E4" s="16" t="s">
        <v>392</v>
      </c>
      <c r="F4" s="11" t="s">
        <v>70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</row>
    <row r="5" ht="20.1" customHeight="1" spans="1:243">
      <c r="A5" s="18" t="s">
        <v>77</v>
      </c>
      <c r="B5" s="19" t="s">
        <v>78</v>
      </c>
      <c r="C5" s="20" t="s">
        <v>79</v>
      </c>
      <c r="D5" s="15"/>
      <c r="E5" s="16"/>
      <c r="F5" s="11"/>
      <c r="G5" s="42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7"/>
      <c r="FU5" s="37"/>
      <c r="FV5" s="37"/>
      <c r="FW5" s="37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</row>
    <row r="6" ht="20.1" customHeight="1" spans="1:243">
      <c r="A6" s="70"/>
      <c r="B6" s="70"/>
      <c r="C6" s="70"/>
      <c r="D6" s="87" t="s">
        <v>80</v>
      </c>
      <c r="E6" s="88" t="s">
        <v>57</v>
      </c>
      <c r="F6" s="89">
        <f>SUM(F7:F21)</f>
        <v>1640162</v>
      </c>
      <c r="G6" s="42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</row>
    <row r="7" ht="20.1" customHeight="1" spans="1:243">
      <c r="A7" s="90" t="s">
        <v>393</v>
      </c>
      <c r="B7" s="90" t="s">
        <v>394</v>
      </c>
      <c r="C7" s="90" t="s">
        <v>85</v>
      </c>
      <c r="D7" s="87" t="s">
        <v>80</v>
      </c>
      <c r="E7" s="91" t="s">
        <v>395</v>
      </c>
      <c r="F7" s="89">
        <v>161983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</row>
    <row r="8" ht="20.1" customHeight="1" spans="1:243">
      <c r="A8" s="90" t="s">
        <v>393</v>
      </c>
      <c r="B8" s="90" t="s">
        <v>396</v>
      </c>
      <c r="C8" s="90" t="s">
        <v>89</v>
      </c>
      <c r="D8" s="87" t="s">
        <v>80</v>
      </c>
      <c r="E8" s="91" t="s">
        <v>397</v>
      </c>
      <c r="F8" s="89">
        <v>19914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</row>
    <row r="9" ht="20.1" customHeight="1" spans="1:243">
      <c r="A9" s="90" t="s">
        <v>393</v>
      </c>
      <c r="B9" s="90" t="s">
        <v>398</v>
      </c>
      <c r="C9" s="90" t="s">
        <v>93</v>
      </c>
      <c r="D9" s="87" t="s">
        <v>80</v>
      </c>
      <c r="E9" s="91" t="s">
        <v>399</v>
      </c>
      <c r="F9" s="89">
        <v>28000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</row>
    <row r="10" ht="20.1" customHeight="1" spans="1:243">
      <c r="A10" s="90" t="s">
        <v>393</v>
      </c>
      <c r="B10" s="90" t="s">
        <v>400</v>
      </c>
      <c r="C10" s="90" t="s">
        <v>93</v>
      </c>
      <c r="D10" s="87" t="s">
        <v>80</v>
      </c>
      <c r="E10" s="91" t="s">
        <v>401</v>
      </c>
      <c r="F10" s="89">
        <v>20000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</row>
    <row r="11" ht="20.1" customHeight="1" spans="1:243">
      <c r="A11" s="90" t="s">
        <v>393</v>
      </c>
      <c r="B11" s="90" t="s">
        <v>402</v>
      </c>
      <c r="C11" s="90" t="s">
        <v>93</v>
      </c>
      <c r="D11" s="87" t="s">
        <v>80</v>
      </c>
      <c r="E11" s="91" t="s">
        <v>403</v>
      </c>
      <c r="F11" s="89">
        <v>11430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  <c r="GK11" s="34"/>
      <c r="GL11" s="34"/>
      <c r="GM11" s="34"/>
      <c r="GN11" s="34"/>
      <c r="GO11" s="34"/>
      <c r="GP11" s="34"/>
      <c r="GQ11" s="34"/>
      <c r="GR11" s="34"/>
      <c r="GS11" s="34"/>
      <c r="GT11" s="34"/>
      <c r="GU11" s="34"/>
      <c r="GV11" s="34"/>
      <c r="GW11" s="34"/>
      <c r="GX11" s="34"/>
      <c r="GY11" s="34"/>
      <c r="GZ11" s="34"/>
      <c r="HA11" s="34"/>
      <c r="HB11" s="34"/>
      <c r="HC11" s="34"/>
      <c r="HD11" s="34"/>
      <c r="HE11" s="34"/>
      <c r="HF11" s="34"/>
      <c r="HG11" s="34"/>
      <c r="HH11" s="34"/>
      <c r="HI11" s="34"/>
      <c r="HJ11" s="34"/>
      <c r="HK11" s="34"/>
      <c r="HL11" s="34"/>
      <c r="HM11" s="34"/>
      <c r="HN11" s="34"/>
      <c r="HO11" s="34"/>
      <c r="HP11" s="34"/>
      <c r="HQ11" s="34"/>
      <c r="HR11" s="34"/>
      <c r="HS11" s="34"/>
      <c r="HT11" s="34"/>
      <c r="HU11" s="34"/>
      <c r="HV11" s="34"/>
      <c r="HW11" s="34"/>
      <c r="HX11" s="34"/>
      <c r="HY11" s="34"/>
      <c r="HZ11" s="34"/>
      <c r="IA11" s="34"/>
      <c r="IB11" s="34"/>
      <c r="IC11" s="34"/>
      <c r="ID11" s="34"/>
      <c r="IE11" s="34"/>
      <c r="IF11" s="34"/>
      <c r="IG11" s="34"/>
      <c r="IH11" s="34"/>
      <c r="II11" s="34"/>
    </row>
    <row r="12" ht="20.1" customHeight="1" spans="1:243">
      <c r="A12" s="90" t="s">
        <v>404</v>
      </c>
      <c r="B12" s="90" t="s">
        <v>405</v>
      </c>
      <c r="C12" s="90" t="s">
        <v>115</v>
      </c>
      <c r="D12" s="87" t="s">
        <v>80</v>
      </c>
      <c r="E12" s="91" t="s">
        <v>406</v>
      </c>
      <c r="F12" s="89">
        <v>523200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  <c r="GL12" s="34"/>
      <c r="GM12" s="34"/>
      <c r="GN12" s="34"/>
      <c r="GO12" s="34"/>
      <c r="GP12" s="34"/>
      <c r="GQ12" s="34"/>
      <c r="GR12" s="34"/>
      <c r="GS12" s="34"/>
      <c r="GT12" s="34"/>
      <c r="GU12" s="34"/>
      <c r="GV12" s="34"/>
      <c r="GW12" s="34"/>
      <c r="GX12" s="34"/>
      <c r="GY12" s="34"/>
      <c r="GZ12" s="34"/>
      <c r="HA12" s="34"/>
      <c r="HB12" s="34"/>
      <c r="HC12" s="34"/>
      <c r="HD12" s="34"/>
      <c r="HE12" s="34"/>
      <c r="HF12" s="34"/>
      <c r="HG12" s="34"/>
      <c r="HH12" s="34"/>
      <c r="HI12" s="34"/>
      <c r="HJ12" s="34"/>
      <c r="HK12" s="34"/>
      <c r="HL12" s="34"/>
      <c r="HM12" s="34"/>
      <c r="HN12" s="34"/>
      <c r="HO12" s="34"/>
      <c r="HP12" s="34"/>
      <c r="HQ12" s="34"/>
      <c r="HR12" s="34"/>
      <c r="HS12" s="34"/>
      <c r="HT12" s="34"/>
      <c r="HU12" s="34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  <c r="IG12" s="34"/>
      <c r="IH12" s="34"/>
      <c r="II12" s="34"/>
    </row>
    <row r="13" ht="20.1" customHeight="1" spans="1:243">
      <c r="A13" s="90" t="s">
        <v>404</v>
      </c>
      <c r="B13" s="90" t="s">
        <v>407</v>
      </c>
      <c r="C13" s="90" t="s">
        <v>85</v>
      </c>
      <c r="D13" s="87" t="s">
        <v>80</v>
      </c>
      <c r="E13" s="91" t="s">
        <v>408</v>
      </c>
      <c r="F13" s="89">
        <v>8400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</row>
    <row r="14" ht="20.1" customHeight="1" spans="1:243">
      <c r="A14" s="90" t="s">
        <v>409</v>
      </c>
      <c r="B14" s="90" t="s">
        <v>410</v>
      </c>
      <c r="C14" s="90" t="s">
        <v>93</v>
      </c>
      <c r="D14" s="87" t="s">
        <v>80</v>
      </c>
      <c r="E14" s="91" t="s">
        <v>411</v>
      </c>
      <c r="F14" s="89">
        <v>50000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</row>
    <row r="15" ht="20.1" customHeight="1" spans="1:243">
      <c r="A15" s="90" t="s">
        <v>409</v>
      </c>
      <c r="B15" s="90" t="s">
        <v>396</v>
      </c>
      <c r="C15" s="90" t="s">
        <v>85</v>
      </c>
      <c r="D15" s="87" t="s">
        <v>80</v>
      </c>
      <c r="E15" s="91" t="s">
        <v>412</v>
      </c>
      <c r="F15" s="89">
        <v>170000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</row>
    <row r="16" ht="20.1" customHeight="1" spans="1:243">
      <c r="A16" s="90" t="s">
        <v>413</v>
      </c>
      <c r="B16" s="90" t="s">
        <v>396</v>
      </c>
      <c r="C16" s="90" t="s">
        <v>93</v>
      </c>
      <c r="D16" s="87" t="s">
        <v>80</v>
      </c>
      <c r="E16" s="91" t="s">
        <v>414</v>
      </c>
      <c r="F16" s="89">
        <v>20000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</row>
    <row r="17" ht="20.1" customHeight="1" spans="1:243">
      <c r="A17" s="90" t="s">
        <v>413</v>
      </c>
      <c r="B17" s="90" t="s">
        <v>396</v>
      </c>
      <c r="C17" s="90" t="s">
        <v>93</v>
      </c>
      <c r="D17" s="87" t="s">
        <v>80</v>
      </c>
      <c r="E17" s="91" t="s">
        <v>415</v>
      </c>
      <c r="F17" s="89">
        <v>178750</v>
      </c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</row>
    <row r="18" ht="20.1" customHeight="1" spans="1:243">
      <c r="A18" s="90" t="s">
        <v>413</v>
      </c>
      <c r="B18" s="90" t="s">
        <v>416</v>
      </c>
      <c r="C18" s="90" t="s">
        <v>87</v>
      </c>
      <c r="D18" s="87" t="s">
        <v>80</v>
      </c>
      <c r="E18" s="91" t="s">
        <v>417</v>
      </c>
      <c r="F18" s="89">
        <v>263285</v>
      </c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</row>
    <row r="19" ht="20.1" customHeight="1" spans="1:243">
      <c r="A19" s="90" t="s">
        <v>413</v>
      </c>
      <c r="B19" s="90" t="s">
        <v>416</v>
      </c>
      <c r="C19" s="90" t="s">
        <v>89</v>
      </c>
      <c r="D19" s="87" t="s">
        <v>80</v>
      </c>
      <c r="E19" s="91" t="s">
        <v>418</v>
      </c>
      <c r="F19" s="89">
        <v>120000</v>
      </c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</row>
    <row r="20" ht="20.1" customHeight="1" spans="1:243">
      <c r="A20" s="90" t="s">
        <v>419</v>
      </c>
      <c r="B20" s="90" t="s">
        <v>410</v>
      </c>
      <c r="C20" s="90" t="s">
        <v>91</v>
      </c>
      <c r="D20" s="87" t="s">
        <v>80</v>
      </c>
      <c r="E20" s="91" t="s">
        <v>420</v>
      </c>
      <c r="F20" s="89">
        <v>58000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</row>
    <row r="21" ht="20.1" customHeight="1" spans="1:243">
      <c r="A21" s="90" t="s">
        <v>419</v>
      </c>
      <c r="B21" s="90" t="s">
        <v>410</v>
      </c>
      <c r="C21" s="90" t="s">
        <v>93</v>
      </c>
      <c r="D21" s="87" t="s">
        <v>80</v>
      </c>
      <c r="E21" s="91" t="s">
        <v>421</v>
      </c>
      <c r="F21" s="89">
        <v>7200</v>
      </c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</row>
    <row r="22" ht="20.1" hidden="1" customHeight="1" spans="1:243">
      <c r="A22" s="83"/>
      <c r="B22" s="83"/>
      <c r="C22" s="83"/>
      <c r="D22" s="83"/>
      <c r="E22" s="83" t="s">
        <v>176</v>
      </c>
      <c r="F22" s="72">
        <v>87.1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</row>
    <row r="23" ht="20.1" hidden="1" customHeight="1" spans="1:243">
      <c r="A23" s="83" t="s">
        <v>81</v>
      </c>
      <c r="B23" s="83" t="s">
        <v>91</v>
      </c>
      <c r="C23" s="83" t="s">
        <v>89</v>
      </c>
      <c r="D23" s="83" t="s">
        <v>422</v>
      </c>
      <c r="E23" s="83" t="s">
        <v>423</v>
      </c>
      <c r="F23" s="72">
        <v>87.1</v>
      </c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</row>
    <row r="24" ht="20.1" hidden="1" customHeight="1" spans="1:243">
      <c r="A24" s="83"/>
      <c r="B24" s="83"/>
      <c r="C24" s="83"/>
      <c r="D24" s="83"/>
      <c r="E24" s="83" t="s">
        <v>160</v>
      </c>
      <c r="F24" s="72">
        <v>991</v>
      </c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</row>
    <row r="25" ht="20.1" hidden="1" customHeight="1" spans="1:243">
      <c r="A25" s="83" t="s">
        <v>81</v>
      </c>
      <c r="B25" s="83" t="s">
        <v>91</v>
      </c>
      <c r="C25" s="83" t="s">
        <v>93</v>
      </c>
      <c r="D25" s="83" t="s">
        <v>422</v>
      </c>
      <c r="E25" s="83" t="s">
        <v>424</v>
      </c>
      <c r="F25" s="72">
        <v>666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</row>
    <row r="26" ht="20.1" hidden="1" customHeight="1" spans="1:243">
      <c r="A26" s="83" t="s">
        <v>81</v>
      </c>
      <c r="B26" s="83" t="s">
        <v>91</v>
      </c>
      <c r="C26" s="83" t="s">
        <v>93</v>
      </c>
      <c r="D26" s="83" t="s">
        <v>422</v>
      </c>
      <c r="E26" s="83" t="s">
        <v>425</v>
      </c>
      <c r="F26" s="72">
        <v>195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</row>
    <row r="27" ht="20.1" hidden="1" customHeight="1" spans="1:243">
      <c r="A27" s="83" t="s">
        <v>81</v>
      </c>
      <c r="B27" s="83" t="s">
        <v>91</v>
      </c>
      <c r="C27" s="83" t="s">
        <v>93</v>
      </c>
      <c r="D27" s="83" t="s">
        <v>422</v>
      </c>
      <c r="E27" s="83" t="s">
        <v>426</v>
      </c>
      <c r="F27" s="72">
        <v>130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</row>
    <row r="28" ht="20.1" hidden="1" customHeight="1" spans="1:243">
      <c r="A28" s="83"/>
      <c r="B28" s="83"/>
      <c r="C28" s="83"/>
      <c r="D28" s="83" t="s">
        <v>157</v>
      </c>
      <c r="E28" s="83"/>
      <c r="F28" s="72">
        <v>796.84</v>
      </c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</row>
    <row r="29" ht="20.1" hidden="1" customHeight="1" spans="1:243">
      <c r="A29" s="83"/>
      <c r="B29" s="83"/>
      <c r="C29" s="83"/>
      <c r="D29" s="83"/>
      <c r="E29" s="83" t="s">
        <v>160</v>
      </c>
      <c r="F29" s="72">
        <v>796.84</v>
      </c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</row>
    <row r="30" ht="20.1" hidden="1" customHeight="1" spans="1:243">
      <c r="A30" s="83" t="s">
        <v>81</v>
      </c>
      <c r="B30" s="83" t="s">
        <v>91</v>
      </c>
      <c r="C30" s="83" t="s">
        <v>93</v>
      </c>
      <c r="D30" s="83" t="s">
        <v>158</v>
      </c>
      <c r="E30" s="83" t="s">
        <v>427</v>
      </c>
      <c r="F30" s="72">
        <v>14.35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</row>
    <row r="31" ht="20.1" hidden="1" customHeight="1" spans="1:243">
      <c r="A31" s="83" t="s">
        <v>81</v>
      </c>
      <c r="B31" s="83" t="s">
        <v>91</v>
      </c>
      <c r="C31" s="83" t="s">
        <v>93</v>
      </c>
      <c r="D31" s="83" t="s">
        <v>158</v>
      </c>
      <c r="E31" s="83" t="s">
        <v>428</v>
      </c>
      <c r="F31" s="72">
        <v>110</v>
      </c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</row>
    <row r="32" ht="20.1" hidden="1" customHeight="1" spans="1:243">
      <c r="A32" s="83" t="s">
        <v>81</v>
      </c>
      <c r="B32" s="83" t="s">
        <v>91</v>
      </c>
      <c r="C32" s="83" t="s">
        <v>93</v>
      </c>
      <c r="D32" s="83" t="s">
        <v>158</v>
      </c>
      <c r="E32" s="83" t="s">
        <v>429</v>
      </c>
      <c r="F32" s="72">
        <v>73.89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</row>
    <row r="33" ht="20.1" hidden="1" customHeight="1" spans="1:243">
      <c r="A33" s="83" t="s">
        <v>81</v>
      </c>
      <c r="B33" s="83" t="s">
        <v>91</v>
      </c>
      <c r="C33" s="83" t="s">
        <v>93</v>
      </c>
      <c r="D33" s="83" t="s">
        <v>158</v>
      </c>
      <c r="E33" s="83" t="s">
        <v>430</v>
      </c>
      <c r="F33" s="72">
        <v>445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</row>
    <row r="34" ht="20.1" hidden="1" customHeight="1" spans="1:243">
      <c r="A34" s="83" t="s">
        <v>81</v>
      </c>
      <c r="B34" s="83" t="s">
        <v>91</v>
      </c>
      <c r="C34" s="83" t="s">
        <v>93</v>
      </c>
      <c r="D34" s="83" t="s">
        <v>158</v>
      </c>
      <c r="E34" s="83" t="s">
        <v>431</v>
      </c>
      <c r="F34" s="72">
        <v>12.6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</row>
    <row r="35" ht="20.1" hidden="1" customHeight="1" spans="1:243">
      <c r="A35" s="83" t="s">
        <v>81</v>
      </c>
      <c r="B35" s="83" t="s">
        <v>91</v>
      </c>
      <c r="C35" s="83" t="s">
        <v>93</v>
      </c>
      <c r="D35" s="83" t="s">
        <v>158</v>
      </c>
      <c r="E35" s="83" t="s">
        <v>432</v>
      </c>
      <c r="F35" s="72">
        <v>140</v>
      </c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  <c r="HY35" s="34"/>
      <c r="HZ35" s="34"/>
      <c r="IA35" s="34"/>
      <c r="IB35" s="34"/>
      <c r="IC35" s="34"/>
      <c r="ID35" s="34"/>
      <c r="IE35" s="34"/>
      <c r="IF35" s="34"/>
      <c r="IG35" s="34"/>
      <c r="IH35" s="34"/>
      <c r="II35" s="34"/>
    </row>
    <row r="36" ht="20.1" hidden="1" customHeight="1" spans="1:243">
      <c r="A36" s="83" t="s">
        <v>81</v>
      </c>
      <c r="B36" s="83" t="s">
        <v>91</v>
      </c>
      <c r="C36" s="83" t="s">
        <v>93</v>
      </c>
      <c r="D36" s="83" t="s">
        <v>158</v>
      </c>
      <c r="E36" s="83" t="s">
        <v>376</v>
      </c>
      <c r="F36" s="72">
        <v>1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</row>
    <row r="37" ht="20.1" hidden="1" customHeight="1" spans="1:243">
      <c r="A37" s="83"/>
      <c r="B37" s="83"/>
      <c r="C37" s="83"/>
      <c r="D37" s="83" t="s">
        <v>168</v>
      </c>
      <c r="E37" s="83"/>
      <c r="F37" s="72">
        <v>142.05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</row>
    <row r="38" ht="20.1" hidden="1" customHeight="1" spans="1:243">
      <c r="A38" s="83"/>
      <c r="B38" s="83"/>
      <c r="C38" s="83"/>
      <c r="D38" s="83"/>
      <c r="E38" s="83" t="s">
        <v>160</v>
      </c>
      <c r="F38" s="72">
        <v>142.05</v>
      </c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  <c r="FX38" s="41"/>
      <c r="FY38" s="41"/>
      <c r="FZ38" s="41"/>
      <c r="GA38" s="41"/>
      <c r="GB38" s="41"/>
      <c r="GC38" s="41"/>
      <c r="GD38" s="41"/>
      <c r="GE38" s="41"/>
      <c r="GF38" s="41"/>
      <c r="GG38" s="41"/>
      <c r="GH38" s="41"/>
      <c r="GI38" s="41"/>
      <c r="GJ38" s="41"/>
      <c r="GK38" s="41"/>
      <c r="GL38" s="41"/>
      <c r="GM38" s="41"/>
      <c r="GN38" s="41"/>
      <c r="GO38" s="41"/>
      <c r="GP38" s="41"/>
      <c r="GQ38" s="41"/>
      <c r="GR38" s="41"/>
      <c r="GS38" s="41"/>
      <c r="GT38" s="41"/>
      <c r="GU38" s="41"/>
      <c r="GV38" s="41"/>
      <c r="GW38" s="41"/>
      <c r="GX38" s="41"/>
      <c r="GY38" s="41"/>
      <c r="GZ38" s="41"/>
      <c r="HA38" s="41"/>
      <c r="HB38" s="41"/>
      <c r="HC38" s="41"/>
      <c r="HD38" s="41"/>
      <c r="HE38" s="41"/>
      <c r="HF38" s="41"/>
      <c r="HG38" s="41"/>
      <c r="HH38" s="41"/>
      <c r="HI38" s="41"/>
      <c r="HJ38" s="41"/>
      <c r="HK38" s="41"/>
      <c r="HL38" s="41"/>
      <c r="HM38" s="41"/>
      <c r="HN38" s="41"/>
      <c r="HO38" s="41"/>
      <c r="HP38" s="41"/>
      <c r="HQ38" s="41"/>
      <c r="HR38" s="41"/>
      <c r="HS38" s="41"/>
      <c r="HT38" s="41"/>
      <c r="HU38" s="41"/>
      <c r="HV38" s="41"/>
      <c r="HW38" s="41"/>
      <c r="HX38" s="41"/>
      <c r="HY38" s="41"/>
      <c r="HZ38" s="41"/>
      <c r="IA38" s="41"/>
      <c r="IB38" s="41"/>
      <c r="IC38" s="41"/>
      <c r="ID38" s="41"/>
      <c r="IE38" s="41"/>
      <c r="IF38" s="41"/>
      <c r="IG38" s="41"/>
      <c r="IH38" s="41"/>
      <c r="II38" s="41"/>
    </row>
    <row r="39" ht="20.1" hidden="1" customHeight="1" spans="1:243">
      <c r="A39" s="83" t="s">
        <v>81</v>
      </c>
      <c r="B39" s="83" t="s">
        <v>91</v>
      </c>
      <c r="C39" s="83" t="s">
        <v>93</v>
      </c>
      <c r="D39" s="83" t="s">
        <v>170</v>
      </c>
      <c r="E39" s="83" t="s">
        <v>371</v>
      </c>
      <c r="F39" s="72">
        <v>8</v>
      </c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  <c r="DY39" s="41"/>
      <c r="DZ39" s="41"/>
      <c r="EA39" s="41"/>
      <c r="EB39" s="41"/>
      <c r="EC39" s="41"/>
      <c r="ED39" s="41"/>
      <c r="EE39" s="41"/>
      <c r="EF39" s="41"/>
      <c r="EG39" s="41"/>
      <c r="EH39" s="41"/>
      <c r="EI39" s="41"/>
      <c r="EJ39" s="41"/>
      <c r="EK39" s="41"/>
      <c r="EL39" s="41"/>
      <c r="EM39" s="41"/>
      <c r="EN39" s="41"/>
      <c r="EO39" s="41"/>
      <c r="EP39" s="41"/>
      <c r="EQ39" s="41"/>
      <c r="ER39" s="41"/>
      <c r="ES39" s="41"/>
      <c r="ET39" s="41"/>
      <c r="EU39" s="41"/>
      <c r="EV39" s="41"/>
      <c r="EW39" s="41"/>
      <c r="EX39" s="41"/>
      <c r="EY39" s="41"/>
      <c r="EZ39" s="41"/>
      <c r="FA39" s="41"/>
      <c r="FB39" s="41"/>
      <c r="FC39" s="41"/>
      <c r="FD39" s="41"/>
      <c r="FE39" s="41"/>
      <c r="FF39" s="41"/>
      <c r="FG39" s="41"/>
      <c r="FH39" s="41"/>
      <c r="FI39" s="41"/>
      <c r="FJ39" s="41"/>
      <c r="FK39" s="41"/>
      <c r="FL39" s="41"/>
      <c r="FM39" s="41"/>
      <c r="FN39" s="41"/>
      <c r="FO39" s="41"/>
      <c r="FP39" s="41"/>
      <c r="FQ39" s="41"/>
      <c r="FR39" s="41"/>
      <c r="FS39" s="41"/>
      <c r="FT39" s="41"/>
      <c r="FU39" s="41"/>
      <c r="FV39" s="41"/>
      <c r="FW39" s="41"/>
      <c r="FX39" s="41"/>
      <c r="FY39" s="41"/>
      <c r="FZ39" s="41"/>
      <c r="GA39" s="41"/>
      <c r="GB39" s="41"/>
      <c r="GC39" s="41"/>
      <c r="GD39" s="41"/>
      <c r="GE39" s="41"/>
      <c r="GF39" s="41"/>
      <c r="GG39" s="41"/>
      <c r="GH39" s="41"/>
      <c r="GI39" s="41"/>
      <c r="GJ39" s="41"/>
      <c r="GK39" s="41"/>
      <c r="GL39" s="41"/>
      <c r="GM39" s="41"/>
      <c r="GN39" s="41"/>
      <c r="GO39" s="41"/>
      <c r="GP39" s="41"/>
      <c r="GQ39" s="41"/>
      <c r="GR39" s="41"/>
      <c r="GS39" s="41"/>
      <c r="GT39" s="41"/>
      <c r="GU39" s="41"/>
      <c r="GV39" s="41"/>
      <c r="GW39" s="41"/>
      <c r="GX39" s="41"/>
      <c r="GY39" s="41"/>
      <c r="GZ39" s="41"/>
      <c r="HA39" s="41"/>
      <c r="HB39" s="41"/>
      <c r="HC39" s="41"/>
      <c r="HD39" s="41"/>
      <c r="HE39" s="41"/>
      <c r="HF39" s="41"/>
      <c r="HG39" s="41"/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</row>
    <row r="40" ht="20.1" hidden="1" customHeight="1" spans="1:243">
      <c r="A40" s="83" t="s">
        <v>81</v>
      </c>
      <c r="B40" s="83" t="s">
        <v>91</v>
      </c>
      <c r="C40" s="83" t="s">
        <v>93</v>
      </c>
      <c r="D40" s="83" t="s">
        <v>170</v>
      </c>
      <c r="E40" s="83" t="s">
        <v>433</v>
      </c>
      <c r="F40" s="72">
        <v>16</v>
      </c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41"/>
      <c r="FF40" s="41"/>
      <c r="FG40" s="41"/>
      <c r="FH40" s="41"/>
      <c r="FI40" s="41"/>
      <c r="FJ40" s="41"/>
      <c r="FK40" s="41"/>
      <c r="FL40" s="41"/>
      <c r="FM40" s="41"/>
      <c r="FN40" s="41"/>
      <c r="FO40" s="41"/>
      <c r="FP40" s="41"/>
      <c r="FQ40" s="41"/>
      <c r="FR40" s="41"/>
      <c r="FS40" s="41"/>
      <c r="FT40" s="41"/>
      <c r="FU40" s="41"/>
      <c r="FV40" s="41"/>
      <c r="FW40" s="41"/>
      <c r="FX40" s="41"/>
      <c r="FY40" s="41"/>
      <c r="FZ40" s="41"/>
      <c r="GA40" s="41"/>
      <c r="GB40" s="41"/>
      <c r="GC40" s="41"/>
      <c r="GD40" s="41"/>
      <c r="GE40" s="41"/>
      <c r="GF40" s="41"/>
      <c r="GG40" s="41"/>
      <c r="GH40" s="41"/>
      <c r="GI40" s="41"/>
      <c r="GJ40" s="41"/>
      <c r="GK40" s="41"/>
      <c r="GL40" s="41"/>
      <c r="GM40" s="41"/>
      <c r="GN40" s="41"/>
      <c r="GO40" s="41"/>
      <c r="GP40" s="41"/>
      <c r="GQ40" s="41"/>
      <c r="GR40" s="41"/>
      <c r="GS40" s="41"/>
      <c r="GT40" s="41"/>
      <c r="GU40" s="41"/>
      <c r="GV40" s="41"/>
      <c r="GW40" s="41"/>
      <c r="GX40" s="41"/>
      <c r="GY40" s="41"/>
      <c r="GZ40" s="41"/>
      <c r="HA40" s="41"/>
      <c r="HB40" s="41"/>
      <c r="HC40" s="41"/>
      <c r="HD40" s="41"/>
      <c r="HE40" s="41"/>
      <c r="HF40" s="41"/>
      <c r="HG40" s="41"/>
      <c r="HH40" s="41"/>
      <c r="HI40" s="41"/>
      <c r="HJ40" s="41"/>
      <c r="HK40" s="41"/>
      <c r="HL40" s="41"/>
      <c r="HM40" s="41"/>
      <c r="HN40" s="41"/>
      <c r="HO40" s="41"/>
      <c r="HP40" s="41"/>
      <c r="HQ40" s="41"/>
      <c r="HR40" s="41"/>
      <c r="HS40" s="41"/>
      <c r="HT40" s="41"/>
      <c r="HU40" s="41"/>
      <c r="HV40" s="41"/>
      <c r="HW40" s="41"/>
      <c r="HX40" s="41"/>
      <c r="HY40" s="41"/>
      <c r="HZ40" s="41"/>
      <c r="IA40" s="41"/>
      <c r="IB40" s="41"/>
      <c r="IC40" s="41"/>
      <c r="ID40" s="41"/>
      <c r="IE40" s="41"/>
      <c r="IF40" s="41"/>
      <c r="IG40" s="41"/>
      <c r="IH40" s="41"/>
      <c r="II40" s="41"/>
    </row>
    <row r="41" ht="20.1" hidden="1" customHeight="1" spans="1:243">
      <c r="A41" s="83" t="s">
        <v>81</v>
      </c>
      <c r="B41" s="83" t="s">
        <v>91</v>
      </c>
      <c r="C41" s="83" t="s">
        <v>93</v>
      </c>
      <c r="D41" s="83" t="s">
        <v>170</v>
      </c>
      <c r="E41" s="83" t="s">
        <v>376</v>
      </c>
      <c r="F41" s="72">
        <v>1</v>
      </c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41"/>
      <c r="FF41" s="41"/>
      <c r="FG41" s="41"/>
      <c r="FH41" s="41"/>
      <c r="FI41" s="41"/>
      <c r="FJ41" s="41"/>
      <c r="FK41" s="41"/>
      <c r="FL41" s="41"/>
      <c r="FM41" s="41"/>
      <c r="FN41" s="41"/>
      <c r="FO41" s="41"/>
      <c r="FP41" s="41"/>
      <c r="FQ41" s="41"/>
      <c r="FR41" s="41"/>
      <c r="FS41" s="41"/>
      <c r="FT41" s="41"/>
      <c r="FU41" s="41"/>
      <c r="FV41" s="41"/>
      <c r="FW41" s="41"/>
      <c r="FX41" s="41"/>
      <c r="FY41" s="41"/>
      <c r="FZ41" s="41"/>
      <c r="GA41" s="41"/>
      <c r="GB41" s="41"/>
      <c r="GC41" s="41"/>
      <c r="GD41" s="41"/>
      <c r="GE41" s="41"/>
      <c r="GF41" s="41"/>
      <c r="GG41" s="41"/>
      <c r="GH41" s="41"/>
      <c r="GI41" s="41"/>
      <c r="GJ41" s="41"/>
      <c r="GK41" s="41"/>
      <c r="GL41" s="41"/>
      <c r="GM41" s="41"/>
      <c r="GN41" s="41"/>
      <c r="GO41" s="41"/>
      <c r="GP41" s="41"/>
      <c r="GQ41" s="41"/>
      <c r="GR41" s="41"/>
      <c r="GS41" s="41"/>
      <c r="GT41" s="41"/>
      <c r="GU41" s="41"/>
      <c r="GV41" s="41"/>
      <c r="GW41" s="41"/>
      <c r="GX41" s="41"/>
      <c r="GY41" s="41"/>
      <c r="GZ41" s="41"/>
      <c r="HA41" s="41"/>
      <c r="HB41" s="41"/>
      <c r="HC41" s="41"/>
      <c r="HD41" s="41"/>
      <c r="HE41" s="41"/>
      <c r="HF41" s="41"/>
      <c r="HG41" s="41"/>
      <c r="HH41" s="41"/>
      <c r="HI41" s="41"/>
      <c r="HJ41" s="41"/>
      <c r="HK41" s="41"/>
      <c r="HL41" s="41"/>
      <c r="HM41" s="41"/>
      <c r="HN41" s="41"/>
      <c r="HO41" s="41"/>
      <c r="HP41" s="41"/>
      <c r="HQ41" s="41"/>
      <c r="HR41" s="41"/>
      <c r="HS41" s="41"/>
      <c r="HT41" s="41"/>
      <c r="HU41" s="41"/>
      <c r="HV41" s="41"/>
      <c r="HW41" s="41"/>
      <c r="HX41" s="41"/>
      <c r="HY41" s="41"/>
      <c r="HZ41" s="41"/>
      <c r="IA41" s="41"/>
      <c r="IB41" s="41"/>
      <c r="IC41" s="41"/>
      <c r="ID41" s="41"/>
      <c r="IE41" s="41"/>
      <c r="IF41" s="41"/>
      <c r="IG41" s="41"/>
      <c r="IH41" s="41"/>
      <c r="II41" s="41"/>
    </row>
    <row r="42" ht="20.1" hidden="1" customHeight="1" spans="1:243">
      <c r="A42" s="83" t="s">
        <v>81</v>
      </c>
      <c r="B42" s="83" t="s">
        <v>91</v>
      </c>
      <c r="C42" s="83" t="s">
        <v>93</v>
      </c>
      <c r="D42" s="83" t="s">
        <v>170</v>
      </c>
      <c r="E42" s="83" t="s">
        <v>427</v>
      </c>
      <c r="F42" s="72">
        <v>15.05</v>
      </c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41"/>
      <c r="FF42" s="41"/>
      <c r="FG42" s="41"/>
      <c r="FH42" s="41"/>
      <c r="FI42" s="41"/>
      <c r="FJ42" s="41"/>
      <c r="FK42" s="41"/>
      <c r="FL42" s="41"/>
      <c r="FM42" s="41"/>
      <c r="FN42" s="41"/>
      <c r="FO42" s="41"/>
      <c r="FP42" s="41"/>
      <c r="FQ42" s="41"/>
      <c r="FR42" s="41"/>
      <c r="FS42" s="41"/>
      <c r="FT42" s="41"/>
      <c r="FU42" s="41"/>
      <c r="FV42" s="41"/>
      <c r="FW42" s="41"/>
      <c r="FX42" s="41"/>
      <c r="FY42" s="41"/>
      <c r="FZ42" s="41"/>
      <c r="GA42" s="41"/>
      <c r="GB42" s="41"/>
      <c r="GC42" s="41"/>
      <c r="GD42" s="41"/>
      <c r="GE42" s="41"/>
      <c r="GF42" s="41"/>
      <c r="GG42" s="41"/>
      <c r="GH42" s="41"/>
      <c r="GI42" s="41"/>
      <c r="GJ42" s="41"/>
      <c r="GK42" s="41"/>
      <c r="GL42" s="41"/>
      <c r="GM42" s="41"/>
      <c r="GN42" s="41"/>
      <c r="GO42" s="41"/>
      <c r="GP42" s="41"/>
      <c r="GQ42" s="41"/>
      <c r="GR42" s="41"/>
      <c r="GS42" s="41"/>
      <c r="GT42" s="41"/>
      <c r="GU42" s="41"/>
      <c r="GV42" s="41"/>
      <c r="GW42" s="41"/>
      <c r="GX42" s="41"/>
      <c r="GY42" s="41"/>
      <c r="GZ42" s="41"/>
      <c r="HA42" s="41"/>
      <c r="HB42" s="41"/>
      <c r="HC42" s="41"/>
      <c r="HD42" s="41"/>
      <c r="HE42" s="41"/>
      <c r="HF42" s="41"/>
      <c r="HG42" s="41"/>
      <c r="HH42" s="41"/>
      <c r="HI42" s="41"/>
      <c r="HJ42" s="41"/>
      <c r="HK42" s="41"/>
      <c r="HL42" s="41"/>
      <c r="HM42" s="41"/>
      <c r="HN42" s="41"/>
      <c r="HO42" s="41"/>
      <c r="HP42" s="41"/>
      <c r="HQ42" s="41"/>
      <c r="HR42" s="41"/>
      <c r="HS42" s="41"/>
      <c r="HT42" s="41"/>
      <c r="HU42" s="41"/>
      <c r="HV42" s="41"/>
      <c r="HW42" s="41"/>
      <c r="HX42" s="41"/>
      <c r="HY42" s="41"/>
      <c r="HZ42" s="41"/>
      <c r="IA42" s="41"/>
      <c r="IB42" s="41"/>
      <c r="IC42" s="41"/>
      <c r="ID42" s="41"/>
      <c r="IE42" s="41"/>
      <c r="IF42" s="41"/>
      <c r="IG42" s="41"/>
      <c r="IH42" s="41"/>
      <c r="II42" s="41"/>
    </row>
    <row r="43" ht="20.1" hidden="1" customHeight="1" spans="1:243">
      <c r="A43" s="83" t="s">
        <v>81</v>
      </c>
      <c r="B43" s="83" t="s">
        <v>91</v>
      </c>
      <c r="C43" s="83" t="s">
        <v>93</v>
      </c>
      <c r="D43" s="83" t="s">
        <v>170</v>
      </c>
      <c r="E43" s="83" t="s">
        <v>434</v>
      </c>
      <c r="F43" s="72">
        <v>20</v>
      </c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  <c r="FM43" s="41"/>
      <c r="FN43" s="41"/>
      <c r="FO43" s="41"/>
      <c r="FP43" s="41"/>
      <c r="FQ43" s="41"/>
      <c r="FR43" s="41"/>
      <c r="FS43" s="41"/>
      <c r="FT43" s="41"/>
      <c r="FU43" s="41"/>
      <c r="FV43" s="41"/>
      <c r="FW43" s="41"/>
      <c r="FX43" s="41"/>
      <c r="FY43" s="41"/>
      <c r="FZ43" s="41"/>
      <c r="GA43" s="41"/>
      <c r="GB43" s="41"/>
      <c r="GC43" s="41"/>
      <c r="GD43" s="41"/>
      <c r="GE43" s="41"/>
      <c r="GF43" s="41"/>
      <c r="GG43" s="41"/>
      <c r="GH43" s="41"/>
      <c r="GI43" s="41"/>
      <c r="GJ43" s="41"/>
      <c r="GK43" s="41"/>
      <c r="GL43" s="41"/>
      <c r="GM43" s="41"/>
      <c r="GN43" s="41"/>
      <c r="GO43" s="41"/>
      <c r="GP43" s="41"/>
      <c r="GQ43" s="41"/>
      <c r="GR43" s="41"/>
      <c r="GS43" s="41"/>
      <c r="GT43" s="41"/>
      <c r="GU43" s="41"/>
      <c r="GV43" s="41"/>
      <c r="GW43" s="41"/>
      <c r="GX43" s="41"/>
      <c r="GY43" s="41"/>
      <c r="GZ43" s="41"/>
      <c r="HA43" s="41"/>
      <c r="HB43" s="41"/>
      <c r="HC43" s="41"/>
      <c r="HD43" s="41"/>
      <c r="HE43" s="41"/>
      <c r="HF43" s="41"/>
      <c r="HG43" s="41"/>
      <c r="HH43" s="41"/>
      <c r="HI43" s="41"/>
      <c r="HJ43" s="41"/>
      <c r="HK43" s="41"/>
      <c r="HL43" s="41"/>
      <c r="HM43" s="41"/>
      <c r="HN43" s="41"/>
      <c r="HO43" s="41"/>
      <c r="HP43" s="41"/>
      <c r="HQ43" s="41"/>
      <c r="HR43" s="41"/>
      <c r="HS43" s="41"/>
      <c r="HT43" s="41"/>
      <c r="HU43" s="41"/>
      <c r="HV43" s="41"/>
      <c r="HW43" s="41"/>
      <c r="HX43" s="41"/>
      <c r="HY43" s="41"/>
      <c r="HZ43" s="41"/>
      <c r="IA43" s="41"/>
      <c r="IB43" s="41"/>
      <c r="IC43" s="41"/>
      <c r="ID43" s="41"/>
      <c r="IE43" s="41"/>
      <c r="IF43" s="41"/>
      <c r="IG43" s="41"/>
      <c r="IH43" s="41"/>
      <c r="II43" s="41"/>
    </row>
    <row r="44" ht="20.1" hidden="1" customHeight="1" spans="1:243">
      <c r="A44" s="83" t="s">
        <v>81</v>
      </c>
      <c r="B44" s="83" t="s">
        <v>91</v>
      </c>
      <c r="C44" s="83" t="s">
        <v>93</v>
      </c>
      <c r="D44" s="83" t="s">
        <v>170</v>
      </c>
      <c r="E44" s="83" t="s">
        <v>435</v>
      </c>
      <c r="F44" s="72">
        <v>44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41"/>
      <c r="FF44" s="41"/>
      <c r="FG44" s="41"/>
      <c r="FH44" s="41"/>
      <c r="FI44" s="41"/>
      <c r="FJ44" s="41"/>
      <c r="FK44" s="41"/>
      <c r="FL44" s="41"/>
      <c r="FM44" s="41"/>
      <c r="FN44" s="41"/>
      <c r="FO44" s="41"/>
      <c r="FP44" s="41"/>
      <c r="FQ44" s="41"/>
      <c r="FR44" s="41"/>
      <c r="FS44" s="41"/>
      <c r="FT44" s="41"/>
      <c r="FU44" s="41"/>
      <c r="FV44" s="41"/>
      <c r="FW44" s="41"/>
      <c r="FX44" s="41"/>
      <c r="FY44" s="41"/>
      <c r="FZ44" s="41"/>
      <c r="GA44" s="41"/>
      <c r="GB44" s="41"/>
      <c r="GC44" s="41"/>
      <c r="GD44" s="41"/>
      <c r="GE44" s="41"/>
      <c r="GF44" s="41"/>
      <c r="GG44" s="41"/>
      <c r="GH44" s="41"/>
      <c r="GI44" s="41"/>
      <c r="GJ44" s="41"/>
      <c r="GK44" s="41"/>
      <c r="GL44" s="41"/>
      <c r="GM44" s="41"/>
      <c r="GN44" s="41"/>
      <c r="GO44" s="41"/>
      <c r="GP44" s="41"/>
      <c r="GQ44" s="41"/>
      <c r="GR44" s="41"/>
      <c r="GS44" s="41"/>
      <c r="GT44" s="41"/>
      <c r="GU44" s="41"/>
      <c r="GV44" s="41"/>
      <c r="GW44" s="41"/>
      <c r="GX44" s="41"/>
      <c r="GY44" s="41"/>
      <c r="GZ44" s="41"/>
      <c r="HA44" s="41"/>
      <c r="HB44" s="41"/>
      <c r="HC44" s="41"/>
      <c r="HD44" s="41"/>
      <c r="HE44" s="41"/>
      <c r="HF44" s="41"/>
      <c r="HG44" s="41"/>
      <c r="HH44" s="41"/>
      <c r="HI44" s="41"/>
      <c r="HJ44" s="41"/>
      <c r="HK44" s="41"/>
      <c r="HL44" s="41"/>
      <c r="HM44" s="41"/>
      <c r="HN44" s="41"/>
      <c r="HO44" s="41"/>
      <c r="HP44" s="41"/>
      <c r="HQ44" s="41"/>
      <c r="HR44" s="41"/>
      <c r="HS44" s="41"/>
      <c r="HT44" s="41"/>
      <c r="HU44" s="41"/>
      <c r="HV44" s="41"/>
      <c r="HW44" s="41"/>
      <c r="HX44" s="41"/>
      <c r="HY44" s="41"/>
      <c r="HZ44" s="41"/>
      <c r="IA44" s="41"/>
      <c r="IB44" s="41"/>
      <c r="IC44" s="41"/>
      <c r="ID44" s="41"/>
      <c r="IE44" s="41"/>
      <c r="IF44" s="41"/>
      <c r="IG44" s="41"/>
      <c r="IH44" s="41"/>
      <c r="II44" s="41"/>
    </row>
    <row r="45" ht="20.1" hidden="1" customHeight="1" spans="1:243">
      <c r="A45" s="83" t="s">
        <v>81</v>
      </c>
      <c r="B45" s="83" t="s">
        <v>91</v>
      </c>
      <c r="C45" s="83" t="s">
        <v>93</v>
      </c>
      <c r="D45" s="83" t="s">
        <v>170</v>
      </c>
      <c r="E45" s="83" t="s">
        <v>436</v>
      </c>
      <c r="F45" s="72">
        <v>38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41"/>
      <c r="FF45" s="41"/>
      <c r="FG45" s="41"/>
      <c r="FH45" s="41"/>
      <c r="FI45" s="41"/>
      <c r="FJ45" s="41"/>
      <c r="FK45" s="41"/>
      <c r="FL45" s="41"/>
      <c r="FM45" s="41"/>
      <c r="FN45" s="41"/>
      <c r="FO45" s="41"/>
      <c r="FP45" s="41"/>
      <c r="FQ45" s="41"/>
      <c r="FR45" s="41"/>
      <c r="FS45" s="41"/>
      <c r="FT45" s="41"/>
      <c r="FU45" s="41"/>
      <c r="FV45" s="41"/>
      <c r="FW45" s="41"/>
      <c r="FX45" s="41"/>
      <c r="FY45" s="41"/>
      <c r="FZ45" s="41"/>
      <c r="GA45" s="41"/>
      <c r="GB45" s="41"/>
      <c r="GC45" s="41"/>
      <c r="GD45" s="41"/>
      <c r="GE45" s="41"/>
      <c r="GF45" s="41"/>
      <c r="GG45" s="41"/>
      <c r="GH45" s="41"/>
      <c r="GI45" s="41"/>
      <c r="GJ45" s="41"/>
      <c r="GK45" s="41"/>
      <c r="GL45" s="41"/>
      <c r="GM45" s="41"/>
      <c r="GN45" s="41"/>
      <c r="GO45" s="41"/>
      <c r="GP45" s="41"/>
      <c r="GQ45" s="41"/>
      <c r="GR45" s="41"/>
      <c r="GS45" s="41"/>
      <c r="GT45" s="41"/>
      <c r="GU45" s="41"/>
      <c r="GV45" s="41"/>
      <c r="GW45" s="41"/>
      <c r="GX45" s="41"/>
      <c r="GY45" s="41"/>
      <c r="GZ45" s="41"/>
      <c r="HA45" s="41"/>
      <c r="HB45" s="41"/>
      <c r="HC45" s="41"/>
      <c r="HD45" s="41"/>
      <c r="HE45" s="41"/>
      <c r="HF45" s="41"/>
      <c r="HG45" s="41"/>
      <c r="HH45" s="41"/>
      <c r="HI45" s="41"/>
      <c r="HJ45" s="41"/>
      <c r="HK45" s="41"/>
      <c r="HL45" s="41"/>
      <c r="HM45" s="41"/>
      <c r="HN45" s="41"/>
      <c r="HO45" s="41"/>
      <c r="HP45" s="41"/>
      <c r="HQ45" s="41"/>
      <c r="HR45" s="41"/>
      <c r="HS45" s="41"/>
      <c r="HT45" s="41"/>
      <c r="HU45" s="41"/>
      <c r="HV45" s="41"/>
      <c r="HW45" s="41"/>
      <c r="HX45" s="41"/>
      <c r="HY45" s="41"/>
      <c r="HZ45" s="41"/>
      <c r="IA45" s="41"/>
      <c r="IB45" s="41"/>
      <c r="IC45" s="41"/>
      <c r="ID45" s="41"/>
      <c r="IE45" s="41"/>
      <c r="IF45" s="41"/>
      <c r="IG45" s="41"/>
      <c r="IH45" s="41"/>
      <c r="II45" s="41"/>
    </row>
    <row r="46" ht="20.1" hidden="1" customHeight="1" spans="1:243">
      <c r="A46" s="83"/>
      <c r="B46" s="83"/>
      <c r="C46" s="83"/>
      <c r="D46" s="83" t="s">
        <v>174</v>
      </c>
      <c r="E46" s="83"/>
      <c r="F46" s="72">
        <v>1897.79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</row>
    <row r="47" ht="20.1" hidden="1" customHeight="1" spans="1:243">
      <c r="A47" s="83"/>
      <c r="B47" s="83"/>
      <c r="C47" s="83"/>
      <c r="D47" s="83"/>
      <c r="E47" s="83" t="s">
        <v>176</v>
      </c>
      <c r="F47" s="72">
        <v>1838.69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</row>
    <row r="48" ht="20.1" hidden="1" customHeight="1" spans="1:243">
      <c r="A48" s="83" t="s">
        <v>81</v>
      </c>
      <c r="B48" s="83" t="s">
        <v>91</v>
      </c>
      <c r="C48" s="83" t="s">
        <v>89</v>
      </c>
      <c r="D48" s="83" t="s">
        <v>175</v>
      </c>
      <c r="E48" s="83" t="s">
        <v>423</v>
      </c>
      <c r="F48" s="72">
        <v>1838.69</v>
      </c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  <c r="GB48" s="41"/>
      <c r="GC48" s="41"/>
      <c r="GD48" s="41"/>
      <c r="GE48" s="41"/>
      <c r="GF48" s="41"/>
      <c r="GG48" s="41"/>
      <c r="GH48" s="41"/>
      <c r="GI48" s="41"/>
      <c r="GJ48" s="41"/>
      <c r="GK48" s="41"/>
      <c r="GL48" s="41"/>
      <c r="GM48" s="41"/>
      <c r="GN48" s="41"/>
      <c r="GO48" s="41"/>
      <c r="GP48" s="41"/>
      <c r="GQ48" s="41"/>
      <c r="GR48" s="41"/>
      <c r="GS48" s="41"/>
      <c r="GT48" s="41"/>
      <c r="GU48" s="41"/>
      <c r="GV48" s="41"/>
      <c r="GW48" s="41"/>
      <c r="GX48" s="41"/>
      <c r="GY48" s="41"/>
      <c r="GZ48" s="41"/>
      <c r="HA48" s="41"/>
      <c r="HB48" s="41"/>
      <c r="HC48" s="41"/>
      <c r="HD48" s="41"/>
      <c r="HE48" s="41"/>
      <c r="HF48" s="41"/>
      <c r="HG48" s="41"/>
      <c r="HH48" s="41"/>
      <c r="HI48" s="41"/>
      <c r="HJ48" s="41"/>
      <c r="HK48" s="41"/>
      <c r="HL48" s="41"/>
      <c r="HM48" s="41"/>
      <c r="HN48" s="41"/>
      <c r="HO48" s="41"/>
      <c r="HP48" s="41"/>
      <c r="HQ48" s="41"/>
      <c r="HR48" s="41"/>
      <c r="HS48" s="41"/>
      <c r="HT48" s="41"/>
      <c r="HU48" s="41"/>
      <c r="HV48" s="41"/>
      <c r="HW48" s="41"/>
      <c r="HX48" s="41"/>
      <c r="HY48" s="41"/>
      <c r="HZ48" s="41"/>
      <c r="IA48" s="41"/>
      <c r="IB48" s="41"/>
      <c r="IC48" s="41"/>
      <c r="ID48" s="41"/>
      <c r="IE48" s="41"/>
      <c r="IF48" s="41"/>
      <c r="IG48" s="41"/>
      <c r="IH48" s="41"/>
      <c r="II48" s="41"/>
    </row>
    <row r="49" ht="20.1" hidden="1" customHeight="1" spans="1:243">
      <c r="A49" s="83"/>
      <c r="B49" s="83"/>
      <c r="C49" s="83"/>
      <c r="D49" s="83"/>
      <c r="E49" s="83" t="s">
        <v>160</v>
      </c>
      <c r="F49" s="72">
        <v>59.1</v>
      </c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  <c r="GB49" s="41"/>
      <c r="GC49" s="41"/>
      <c r="GD49" s="41"/>
      <c r="GE49" s="41"/>
      <c r="GF49" s="41"/>
      <c r="GG49" s="41"/>
      <c r="GH49" s="41"/>
      <c r="GI49" s="41"/>
      <c r="GJ49" s="41"/>
      <c r="GK49" s="41"/>
      <c r="GL49" s="41"/>
      <c r="GM49" s="41"/>
      <c r="GN49" s="41"/>
      <c r="GO49" s="41"/>
      <c r="GP49" s="41"/>
      <c r="GQ49" s="41"/>
      <c r="GR49" s="41"/>
      <c r="GS49" s="41"/>
      <c r="GT49" s="41"/>
      <c r="GU49" s="41"/>
      <c r="GV49" s="41"/>
      <c r="GW49" s="41"/>
      <c r="GX49" s="41"/>
      <c r="GY49" s="41"/>
      <c r="GZ49" s="41"/>
      <c r="HA49" s="41"/>
      <c r="HB49" s="41"/>
      <c r="HC49" s="41"/>
      <c r="HD49" s="41"/>
      <c r="HE49" s="41"/>
      <c r="HF49" s="41"/>
      <c r="HG49" s="41"/>
      <c r="HH49" s="41"/>
      <c r="HI49" s="41"/>
      <c r="HJ49" s="41"/>
      <c r="HK49" s="41"/>
      <c r="HL49" s="41"/>
      <c r="HM49" s="41"/>
      <c r="HN49" s="41"/>
      <c r="HO49" s="41"/>
      <c r="HP49" s="41"/>
      <c r="HQ49" s="41"/>
      <c r="HR49" s="41"/>
      <c r="HS49" s="41"/>
      <c r="HT49" s="41"/>
      <c r="HU49" s="41"/>
      <c r="HV49" s="41"/>
      <c r="HW49" s="41"/>
      <c r="HX49" s="41"/>
      <c r="HY49" s="41"/>
      <c r="HZ49" s="41"/>
      <c r="IA49" s="41"/>
      <c r="IB49" s="41"/>
      <c r="IC49" s="41"/>
      <c r="ID49" s="41"/>
      <c r="IE49" s="41"/>
      <c r="IF49" s="41"/>
      <c r="IG49" s="41"/>
      <c r="IH49" s="41"/>
      <c r="II49" s="41"/>
    </row>
    <row r="50" ht="20.1" hidden="1" customHeight="1" spans="1:6">
      <c r="A50" s="83" t="s">
        <v>81</v>
      </c>
      <c r="B50" s="83" t="s">
        <v>91</v>
      </c>
      <c r="C50" s="83" t="s">
        <v>93</v>
      </c>
      <c r="D50" s="83" t="s">
        <v>175</v>
      </c>
      <c r="E50" s="83" t="s">
        <v>376</v>
      </c>
      <c r="F50" s="72">
        <v>1</v>
      </c>
    </row>
    <row r="51" ht="20.1" hidden="1" customHeight="1" spans="1:6">
      <c r="A51" s="83" t="s">
        <v>81</v>
      </c>
      <c r="B51" s="83" t="s">
        <v>91</v>
      </c>
      <c r="C51" s="83" t="s">
        <v>93</v>
      </c>
      <c r="D51" s="83" t="s">
        <v>175</v>
      </c>
      <c r="E51" s="83" t="s">
        <v>437</v>
      </c>
      <c r="F51" s="72">
        <v>30</v>
      </c>
    </row>
    <row r="52" ht="20.1" hidden="1" customHeight="1" spans="1:6">
      <c r="A52" s="83" t="s">
        <v>81</v>
      </c>
      <c r="B52" s="83" t="s">
        <v>91</v>
      </c>
      <c r="C52" s="83" t="s">
        <v>93</v>
      </c>
      <c r="D52" s="83" t="s">
        <v>175</v>
      </c>
      <c r="E52" s="83" t="s">
        <v>427</v>
      </c>
      <c r="F52" s="72">
        <v>20.1</v>
      </c>
    </row>
    <row r="53" ht="20.1" hidden="1" customHeight="1" spans="1:6">
      <c r="A53" s="83" t="s">
        <v>81</v>
      </c>
      <c r="B53" s="83" t="s">
        <v>91</v>
      </c>
      <c r="C53" s="83" t="s">
        <v>93</v>
      </c>
      <c r="D53" s="83" t="s">
        <v>175</v>
      </c>
      <c r="E53" s="83" t="s">
        <v>371</v>
      </c>
      <c r="F53" s="72">
        <v>8</v>
      </c>
    </row>
    <row r="54" ht="20.1" hidden="1" customHeight="1" spans="1:6">
      <c r="A54" s="83"/>
      <c r="B54" s="83"/>
      <c r="C54" s="83"/>
      <c r="D54" s="83" t="s">
        <v>177</v>
      </c>
      <c r="E54" s="83"/>
      <c r="F54" s="72">
        <v>61</v>
      </c>
    </row>
    <row r="55" ht="20.1" hidden="1" customHeight="1" spans="1:6">
      <c r="A55" s="83"/>
      <c r="B55" s="83"/>
      <c r="C55" s="83"/>
      <c r="D55" s="83"/>
      <c r="E55" s="83" t="s">
        <v>180</v>
      </c>
      <c r="F55" s="72">
        <v>51</v>
      </c>
    </row>
    <row r="56" ht="20.1" hidden="1" customHeight="1" spans="1:6">
      <c r="A56" s="83" t="s">
        <v>81</v>
      </c>
      <c r="B56" s="83" t="s">
        <v>91</v>
      </c>
      <c r="C56" s="83" t="s">
        <v>115</v>
      </c>
      <c r="D56" s="83" t="s">
        <v>178</v>
      </c>
      <c r="E56" s="83" t="s">
        <v>376</v>
      </c>
      <c r="F56" s="72">
        <v>1</v>
      </c>
    </row>
    <row r="57" ht="20.1" hidden="1" customHeight="1" spans="1:6">
      <c r="A57" s="83" t="s">
        <v>81</v>
      </c>
      <c r="B57" s="83" t="s">
        <v>91</v>
      </c>
      <c r="C57" s="83" t="s">
        <v>115</v>
      </c>
      <c r="D57" s="83" t="s">
        <v>178</v>
      </c>
      <c r="E57" s="83" t="s">
        <v>438</v>
      </c>
      <c r="F57" s="72">
        <v>25</v>
      </c>
    </row>
    <row r="58" ht="20.1" hidden="1" customHeight="1" spans="1:6">
      <c r="A58" s="83" t="s">
        <v>81</v>
      </c>
      <c r="B58" s="83" t="s">
        <v>91</v>
      </c>
      <c r="C58" s="83" t="s">
        <v>115</v>
      </c>
      <c r="D58" s="83" t="s">
        <v>178</v>
      </c>
      <c r="E58" s="83" t="s">
        <v>431</v>
      </c>
      <c r="F58" s="72">
        <v>5.2</v>
      </c>
    </row>
    <row r="59" ht="20.1" hidden="1" customHeight="1" spans="1:6">
      <c r="A59" s="83" t="s">
        <v>81</v>
      </c>
      <c r="B59" s="83" t="s">
        <v>91</v>
      </c>
      <c r="C59" s="83" t="s">
        <v>115</v>
      </c>
      <c r="D59" s="83" t="s">
        <v>178</v>
      </c>
      <c r="E59" s="83" t="s">
        <v>439</v>
      </c>
      <c r="F59" s="72">
        <v>10</v>
      </c>
    </row>
    <row r="60" ht="20.1" hidden="1" customHeight="1" spans="1:6">
      <c r="A60" s="83" t="s">
        <v>81</v>
      </c>
      <c r="B60" s="83" t="s">
        <v>91</v>
      </c>
      <c r="C60" s="83" t="s">
        <v>115</v>
      </c>
      <c r="D60" s="83" t="s">
        <v>178</v>
      </c>
      <c r="E60" s="83" t="s">
        <v>371</v>
      </c>
      <c r="F60" s="72">
        <v>8</v>
      </c>
    </row>
    <row r="61" ht="20.1" hidden="1" customHeight="1" spans="1:6">
      <c r="A61" s="83" t="s">
        <v>81</v>
      </c>
      <c r="B61" s="83" t="s">
        <v>91</v>
      </c>
      <c r="C61" s="83" t="s">
        <v>115</v>
      </c>
      <c r="D61" s="83" t="s">
        <v>178</v>
      </c>
      <c r="E61" s="83" t="s">
        <v>427</v>
      </c>
      <c r="F61" s="72">
        <v>1.8</v>
      </c>
    </row>
    <row r="62" ht="20.1" hidden="1" customHeight="1" spans="1:6">
      <c r="A62" s="83"/>
      <c r="B62" s="83"/>
      <c r="C62" s="83"/>
      <c r="D62" s="83"/>
      <c r="E62" s="83" t="s">
        <v>176</v>
      </c>
      <c r="F62" s="72">
        <v>10</v>
      </c>
    </row>
    <row r="63" ht="20.1" hidden="1" customHeight="1" spans="1:6">
      <c r="A63" s="83" t="s">
        <v>81</v>
      </c>
      <c r="B63" s="83" t="s">
        <v>91</v>
      </c>
      <c r="C63" s="83" t="s">
        <v>89</v>
      </c>
      <c r="D63" s="83" t="s">
        <v>178</v>
      </c>
      <c r="E63" s="83" t="s">
        <v>423</v>
      </c>
      <c r="F63" s="72">
        <v>10</v>
      </c>
    </row>
    <row r="64" ht="20.1" hidden="1" customHeight="1" spans="1:6">
      <c r="A64" s="83"/>
      <c r="B64" s="83"/>
      <c r="C64" s="83"/>
      <c r="D64" s="83" t="s">
        <v>183</v>
      </c>
      <c r="E64" s="83"/>
      <c r="F64" s="72">
        <v>1108.3</v>
      </c>
    </row>
    <row r="65" ht="20.1" hidden="1" customHeight="1" spans="1:6">
      <c r="A65" s="83"/>
      <c r="B65" s="83"/>
      <c r="C65" s="83"/>
      <c r="D65" s="83"/>
      <c r="E65" s="83" t="s">
        <v>180</v>
      </c>
      <c r="F65" s="72">
        <v>8.3</v>
      </c>
    </row>
    <row r="66" ht="20.1" hidden="1" customHeight="1" spans="1:6">
      <c r="A66" s="83" t="s">
        <v>81</v>
      </c>
      <c r="B66" s="83" t="s">
        <v>91</v>
      </c>
      <c r="C66" s="83" t="s">
        <v>115</v>
      </c>
      <c r="D66" s="83" t="s">
        <v>184</v>
      </c>
      <c r="E66" s="83" t="s">
        <v>376</v>
      </c>
      <c r="F66" s="72">
        <v>1</v>
      </c>
    </row>
    <row r="67" ht="20.1" hidden="1" customHeight="1" spans="1:6">
      <c r="A67" s="83" t="s">
        <v>81</v>
      </c>
      <c r="B67" s="83" t="s">
        <v>91</v>
      </c>
      <c r="C67" s="83" t="s">
        <v>115</v>
      </c>
      <c r="D67" s="83" t="s">
        <v>184</v>
      </c>
      <c r="E67" s="83" t="s">
        <v>427</v>
      </c>
      <c r="F67" s="72">
        <v>2.1</v>
      </c>
    </row>
    <row r="68" ht="20.1" hidden="1" customHeight="1" spans="1:6">
      <c r="A68" s="83" t="s">
        <v>81</v>
      </c>
      <c r="B68" s="83" t="s">
        <v>91</v>
      </c>
      <c r="C68" s="83" t="s">
        <v>115</v>
      </c>
      <c r="D68" s="83" t="s">
        <v>184</v>
      </c>
      <c r="E68" s="83" t="s">
        <v>431</v>
      </c>
      <c r="F68" s="72">
        <v>5.2</v>
      </c>
    </row>
    <row r="69" ht="20.1" hidden="1" customHeight="1" spans="1:6">
      <c r="A69" s="83"/>
      <c r="B69" s="83"/>
      <c r="C69" s="83"/>
      <c r="D69" s="83"/>
      <c r="E69" s="83" t="s">
        <v>160</v>
      </c>
      <c r="F69" s="72">
        <v>1100</v>
      </c>
    </row>
    <row r="70" ht="20.1" hidden="1" customHeight="1" spans="1:6">
      <c r="A70" s="83" t="s">
        <v>81</v>
      </c>
      <c r="B70" s="83" t="s">
        <v>91</v>
      </c>
      <c r="C70" s="83" t="s">
        <v>93</v>
      </c>
      <c r="D70" s="83" t="s">
        <v>184</v>
      </c>
      <c r="E70" s="83" t="s">
        <v>440</v>
      </c>
      <c r="F70" s="72">
        <v>1100</v>
      </c>
    </row>
    <row r="71" ht="20.1" hidden="1" customHeight="1" spans="1:6">
      <c r="A71" s="83"/>
      <c r="B71" s="83"/>
      <c r="C71" s="83"/>
      <c r="D71" s="83" t="s">
        <v>185</v>
      </c>
      <c r="E71" s="83"/>
      <c r="F71" s="72">
        <v>132.4</v>
      </c>
    </row>
    <row r="72" ht="20.1" hidden="1" customHeight="1" spans="1:6">
      <c r="A72" s="83"/>
      <c r="B72" s="83"/>
      <c r="C72" s="83"/>
      <c r="D72" s="83"/>
      <c r="E72" s="83" t="s">
        <v>180</v>
      </c>
      <c r="F72" s="72">
        <v>89.4</v>
      </c>
    </row>
    <row r="73" ht="20.1" hidden="1" customHeight="1" spans="1:6">
      <c r="A73" s="83" t="s">
        <v>81</v>
      </c>
      <c r="B73" s="83" t="s">
        <v>91</v>
      </c>
      <c r="C73" s="83" t="s">
        <v>115</v>
      </c>
      <c r="D73" s="83" t="s">
        <v>186</v>
      </c>
      <c r="E73" s="83" t="s">
        <v>374</v>
      </c>
      <c r="F73" s="72">
        <v>34</v>
      </c>
    </row>
    <row r="74" ht="20.1" hidden="1" customHeight="1" spans="1:6">
      <c r="A74" s="83" t="s">
        <v>81</v>
      </c>
      <c r="B74" s="83" t="s">
        <v>91</v>
      </c>
      <c r="C74" s="83" t="s">
        <v>115</v>
      </c>
      <c r="D74" s="83" t="s">
        <v>186</v>
      </c>
      <c r="E74" s="83" t="s">
        <v>441</v>
      </c>
      <c r="F74" s="72">
        <v>10</v>
      </c>
    </row>
    <row r="75" ht="20.1" hidden="1" customHeight="1" spans="1:6">
      <c r="A75" s="83" t="s">
        <v>81</v>
      </c>
      <c r="B75" s="83" t="s">
        <v>91</v>
      </c>
      <c r="C75" s="83" t="s">
        <v>115</v>
      </c>
      <c r="D75" s="83" t="s">
        <v>186</v>
      </c>
      <c r="E75" s="83" t="s">
        <v>376</v>
      </c>
      <c r="F75" s="72">
        <v>1</v>
      </c>
    </row>
    <row r="76" ht="20.1" hidden="1" customHeight="1" spans="1:6">
      <c r="A76" s="83" t="s">
        <v>81</v>
      </c>
      <c r="B76" s="83" t="s">
        <v>91</v>
      </c>
      <c r="C76" s="83" t="s">
        <v>115</v>
      </c>
      <c r="D76" s="83" t="s">
        <v>186</v>
      </c>
      <c r="E76" s="83" t="s">
        <v>431</v>
      </c>
      <c r="F76" s="72">
        <v>5.2</v>
      </c>
    </row>
    <row r="77" ht="20.1" hidden="1" customHeight="1" spans="1:6">
      <c r="A77" s="83" t="s">
        <v>81</v>
      </c>
      <c r="B77" s="83" t="s">
        <v>91</v>
      </c>
      <c r="C77" s="83" t="s">
        <v>115</v>
      </c>
      <c r="D77" s="83" t="s">
        <v>186</v>
      </c>
      <c r="E77" s="83" t="s">
        <v>427</v>
      </c>
      <c r="F77" s="72">
        <v>6.2</v>
      </c>
    </row>
    <row r="78" ht="20.1" hidden="1" customHeight="1" spans="1:6">
      <c r="A78" s="83" t="s">
        <v>81</v>
      </c>
      <c r="B78" s="83" t="s">
        <v>91</v>
      </c>
      <c r="C78" s="83" t="s">
        <v>115</v>
      </c>
      <c r="D78" s="83" t="s">
        <v>186</v>
      </c>
      <c r="E78" s="83" t="s">
        <v>371</v>
      </c>
      <c r="F78" s="72">
        <v>10</v>
      </c>
    </row>
    <row r="79" ht="20.1" hidden="1" customHeight="1" spans="1:6">
      <c r="A79" s="83" t="s">
        <v>81</v>
      </c>
      <c r="B79" s="83" t="s">
        <v>91</v>
      </c>
      <c r="C79" s="83" t="s">
        <v>115</v>
      </c>
      <c r="D79" s="83" t="s">
        <v>186</v>
      </c>
      <c r="E79" s="83" t="s">
        <v>442</v>
      </c>
      <c r="F79" s="72">
        <v>23</v>
      </c>
    </row>
    <row r="80" ht="20.1" hidden="1" customHeight="1" spans="1:6">
      <c r="A80" s="83"/>
      <c r="B80" s="83"/>
      <c r="C80" s="83"/>
      <c r="D80" s="83"/>
      <c r="E80" s="83" t="s">
        <v>176</v>
      </c>
      <c r="F80" s="72">
        <v>43</v>
      </c>
    </row>
    <row r="81" ht="20.1" hidden="1" customHeight="1" spans="1:6">
      <c r="A81" s="83" t="s">
        <v>81</v>
      </c>
      <c r="B81" s="83" t="s">
        <v>91</v>
      </c>
      <c r="C81" s="83" t="s">
        <v>89</v>
      </c>
      <c r="D81" s="83" t="s">
        <v>186</v>
      </c>
      <c r="E81" s="83" t="s">
        <v>423</v>
      </c>
      <c r="F81" s="72">
        <v>43</v>
      </c>
    </row>
    <row r="82" ht="20.1" hidden="1" customHeight="1" spans="1:6">
      <c r="A82" s="83"/>
      <c r="B82" s="83"/>
      <c r="C82" s="83"/>
      <c r="D82" s="83" t="s">
        <v>187</v>
      </c>
      <c r="E82" s="83"/>
      <c r="F82" s="72">
        <v>15.05</v>
      </c>
    </row>
    <row r="83" ht="20.1" hidden="1" customHeight="1" spans="1:6">
      <c r="A83" s="83"/>
      <c r="B83" s="83"/>
      <c r="C83" s="83"/>
      <c r="D83" s="83"/>
      <c r="E83" s="83" t="s">
        <v>180</v>
      </c>
      <c r="F83" s="72">
        <v>15.05</v>
      </c>
    </row>
    <row r="84" ht="20.1" hidden="1" customHeight="1" spans="1:6">
      <c r="A84" s="83" t="s">
        <v>81</v>
      </c>
      <c r="B84" s="83" t="s">
        <v>91</v>
      </c>
      <c r="C84" s="83" t="s">
        <v>115</v>
      </c>
      <c r="D84" s="83" t="s">
        <v>188</v>
      </c>
      <c r="E84" s="83" t="s">
        <v>431</v>
      </c>
      <c r="F84" s="72">
        <v>5.2</v>
      </c>
    </row>
    <row r="85" ht="20.1" hidden="1" customHeight="1" spans="1:6">
      <c r="A85" s="83" t="s">
        <v>81</v>
      </c>
      <c r="B85" s="83" t="s">
        <v>91</v>
      </c>
      <c r="C85" s="83" t="s">
        <v>115</v>
      </c>
      <c r="D85" s="83" t="s">
        <v>188</v>
      </c>
      <c r="E85" s="83" t="s">
        <v>427</v>
      </c>
      <c r="F85" s="72">
        <v>9.85</v>
      </c>
    </row>
    <row r="86" ht="20.1" hidden="1" customHeight="1" spans="1:6">
      <c r="A86" s="83"/>
      <c r="B86" s="83"/>
      <c r="C86" s="83"/>
      <c r="D86" s="83" t="s">
        <v>189</v>
      </c>
      <c r="E86" s="83"/>
      <c r="F86" s="72">
        <v>476</v>
      </c>
    </row>
    <row r="87" ht="20.1" hidden="1" customHeight="1" spans="1:6">
      <c r="A87" s="83"/>
      <c r="B87" s="83"/>
      <c r="C87" s="83"/>
      <c r="D87" s="83"/>
      <c r="E87" s="83" t="s">
        <v>160</v>
      </c>
      <c r="F87" s="72">
        <v>476</v>
      </c>
    </row>
    <row r="88" ht="20.1" hidden="1" customHeight="1" spans="1:6">
      <c r="A88" s="83" t="s">
        <v>81</v>
      </c>
      <c r="B88" s="83" t="s">
        <v>91</v>
      </c>
      <c r="C88" s="83" t="s">
        <v>93</v>
      </c>
      <c r="D88" s="83" t="s">
        <v>190</v>
      </c>
      <c r="E88" s="83" t="s">
        <v>443</v>
      </c>
      <c r="F88" s="72">
        <v>64</v>
      </c>
    </row>
    <row r="89" ht="20.1" hidden="1" customHeight="1" spans="1:6">
      <c r="A89" s="83" t="s">
        <v>81</v>
      </c>
      <c r="B89" s="83" t="s">
        <v>91</v>
      </c>
      <c r="C89" s="83" t="s">
        <v>93</v>
      </c>
      <c r="D89" s="83" t="s">
        <v>190</v>
      </c>
      <c r="E89" s="83" t="s">
        <v>444</v>
      </c>
      <c r="F89" s="72">
        <v>392</v>
      </c>
    </row>
    <row r="90" ht="20.1" hidden="1" customHeight="1" spans="1:6">
      <c r="A90" s="83" t="s">
        <v>81</v>
      </c>
      <c r="B90" s="83" t="s">
        <v>91</v>
      </c>
      <c r="C90" s="83" t="s">
        <v>93</v>
      </c>
      <c r="D90" s="83" t="s">
        <v>190</v>
      </c>
      <c r="E90" s="83" t="s">
        <v>445</v>
      </c>
      <c r="F90" s="72">
        <v>20</v>
      </c>
    </row>
    <row r="91" ht="20.1" hidden="1" customHeight="1" spans="1:6">
      <c r="A91" s="83"/>
      <c r="B91" s="83"/>
      <c r="C91" s="83"/>
      <c r="D91" s="83" t="s">
        <v>191</v>
      </c>
      <c r="E91" s="83"/>
      <c r="F91" s="72">
        <v>83</v>
      </c>
    </row>
    <row r="92" ht="20.1" hidden="1" customHeight="1" spans="1:6">
      <c r="A92" s="83"/>
      <c r="B92" s="83"/>
      <c r="C92" s="83"/>
      <c r="D92" s="83"/>
      <c r="E92" s="83" t="s">
        <v>160</v>
      </c>
      <c r="F92" s="72">
        <v>83</v>
      </c>
    </row>
    <row r="93" ht="20.1" hidden="1" customHeight="1" spans="1:6">
      <c r="A93" s="83" t="s">
        <v>81</v>
      </c>
      <c r="B93" s="83" t="s">
        <v>91</v>
      </c>
      <c r="C93" s="83" t="s">
        <v>93</v>
      </c>
      <c r="D93" s="83" t="s">
        <v>192</v>
      </c>
      <c r="E93" s="83" t="s">
        <v>423</v>
      </c>
      <c r="F93" s="72">
        <v>5</v>
      </c>
    </row>
    <row r="94" ht="20.1" hidden="1" customHeight="1" spans="1:6">
      <c r="A94" s="83" t="s">
        <v>81</v>
      </c>
      <c r="B94" s="83" t="s">
        <v>91</v>
      </c>
      <c r="C94" s="83" t="s">
        <v>93</v>
      </c>
      <c r="D94" s="83" t="s">
        <v>192</v>
      </c>
      <c r="E94" s="83" t="s">
        <v>446</v>
      </c>
      <c r="F94" s="72">
        <v>28</v>
      </c>
    </row>
    <row r="95" ht="20.1" hidden="1" customHeight="1" spans="1:6">
      <c r="A95" s="83" t="s">
        <v>81</v>
      </c>
      <c r="B95" s="83" t="s">
        <v>91</v>
      </c>
      <c r="C95" s="83" t="s">
        <v>93</v>
      </c>
      <c r="D95" s="83" t="s">
        <v>192</v>
      </c>
      <c r="E95" s="83" t="s">
        <v>447</v>
      </c>
      <c r="F95" s="72">
        <v>8</v>
      </c>
    </row>
    <row r="96" ht="20.1" hidden="1" customHeight="1" spans="1:6">
      <c r="A96" s="83" t="s">
        <v>81</v>
      </c>
      <c r="B96" s="83" t="s">
        <v>91</v>
      </c>
      <c r="C96" s="83" t="s">
        <v>93</v>
      </c>
      <c r="D96" s="83" t="s">
        <v>192</v>
      </c>
      <c r="E96" s="83" t="s">
        <v>448</v>
      </c>
      <c r="F96" s="72">
        <v>32</v>
      </c>
    </row>
    <row r="97" ht="20.1" hidden="1" customHeight="1" spans="1:6">
      <c r="A97" s="83" t="s">
        <v>81</v>
      </c>
      <c r="B97" s="83" t="s">
        <v>91</v>
      </c>
      <c r="C97" s="83" t="s">
        <v>93</v>
      </c>
      <c r="D97" s="83" t="s">
        <v>192</v>
      </c>
      <c r="E97" s="83" t="s">
        <v>371</v>
      </c>
      <c r="F97" s="72">
        <v>10</v>
      </c>
    </row>
    <row r="98" ht="20.1" hidden="1" customHeight="1" spans="1:6">
      <c r="A98" s="83"/>
      <c r="B98" s="83"/>
      <c r="C98" s="83"/>
      <c r="D98" s="83" t="s">
        <v>193</v>
      </c>
      <c r="E98" s="83"/>
      <c r="F98" s="72">
        <v>13.6</v>
      </c>
    </row>
    <row r="99" ht="20.1" hidden="1" customHeight="1" spans="1:6">
      <c r="A99" s="83"/>
      <c r="B99" s="83"/>
      <c r="C99" s="83"/>
      <c r="D99" s="83"/>
      <c r="E99" s="83" t="s">
        <v>160</v>
      </c>
      <c r="F99" s="72">
        <v>13.6</v>
      </c>
    </row>
    <row r="100" ht="20.1" hidden="1" customHeight="1" spans="1:6">
      <c r="A100" s="83" t="s">
        <v>81</v>
      </c>
      <c r="B100" s="83" t="s">
        <v>91</v>
      </c>
      <c r="C100" s="83" t="s">
        <v>93</v>
      </c>
      <c r="D100" s="83" t="s">
        <v>194</v>
      </c>
      <c r="E100" s="83" t="s">
        <v>427</v>
      </c>
      <c r="F100" s="72">
        <v>0.6</v>
      </c>
    </row>
    <row r="101" ht="20.1" hidden="1" customHeight="1" spans="1:6">
      <c r="A101" s="83" t="s">
        <v>81</v>
      </c>
      <c r="B101" s="83" t="s">
        <v>91</v>
      </c>
      <c r="C101" s="83" t="s">
        <v>93</v>
      </c>
      <c r="D101" s="83" t="s">
        <v>194</v>
      </c>
      <c r="E101" s="83" t="s">
        <v>371</v>
      </c>
      <c r="F101" s="72">
        <v>8</v>
      </c>
    </row>
    <row r="102" ht="20.1" hidden="1" customHeight="1" spans="1:6">
      <c r="A102" s="83" t="s">
        <v>81</v>
      </c>
      <c r="B102" s="83" t="s">
        <v>91</v>
      </c>
      <c r="C102" s="83" t="s">
        <v>93</v>
      </c>
      <c r="D102" s="83" t="s">
        <v>194</v>
      </c>
      <c r="E102" s="83" t="s">
        <v>376</v>
      </c>
      <c r="F102" s="72">
        <v>1</v>
      </c>
    </row>
    <row r="103" ht="20.1" hidden="1" customHeight="1" spans="1:6">
      <c r="A103" s="83" t="s">
        <v>81</v>
      </c>
      <c r="B103" s="83" t="s">
        <v>91</v>
      </c>
      <c r="C103" s="83" t="s">
        <v>93</v>
      </c>
      <c r="D103" s="83" t="s">
        <v>194</v>
      </c>
      <c r="E103" s="83" t="s">
        <v>449</v>
      </c>
      <c r="F103" s="72">
        <v>4</v>
      </c>
    </row>
    <row r="104" ht="20.1" hidden="1" customHeight="1" spans="1:6">
      <c r="A104" s="83"/>
      <c r="B104" s="83"/>
      <c r="C104" s="83"/>
      <c r="D104" s="83" t="s">
        <v>195</v>
      </c>
      <c r="E104" s="83"/>
      <c r="F104" s="72">
        <v>76</v>
      </c>
    </row>
    <row r="105" ht="20.1" hidden="1" customHeight="1" spans="1:6">
      <c r="A105" s="83"/>
      <c r="B105" s="83"/>
      <c r="C105" s="83"/>
      <c r="D105" s="83"/>
      <c r="E105" s="83" t="s">
        <v>160</v>
      </c>
      <c r="F105" s="72">
        <v>76</v>
      </c>
    </row>
    <row r="106" ht="20.1" hidden="1" customHeight="1" spans="1:6">
      <c r="A106" s="83" t="s">
        <v>81</v>
      </c>
      <c r="B106" s="83" t="s">
        <v>91</v>
      </c>
      <c r="C106" s="83" t="s">
        <v>93</v>
      </c>
      <c r="D106" s="83" t="s">
        <v>196</v>
      </c>
      <c r="E106" s="83" t="s">
        <v>371</v>
      </c>
      <c r="F106" s="72">
        <v>8</v>
      </c>
    </row>
    <row r="107" ht="20.1" hidden="1" customHeight="1" spans="1:6">
      <c r="A107" s="83" t="s">
        <v>81</v>
      </c>
      <c r="B107" s="83" t="s">
        <v>91</v>
      </c>
      <c r="C107" s="83" t="s">
        <v>93</v>
      </c>
      <c r="D107" s="83" t="s">
        <v>196</v>
      </c>
      <c r="E107" s="83" t="s">
        <v>423</v>
      </c>
      <c r="F107" s="72">
        <v>5</v>
      </c>
    </row>
    <row r="108" ht="20.1" hidden="1" customHeight="1" spans="1:6">
      <c r="A108" s="83" t="s">
        <v>81</v>
      </c>
      <c r="B108" s="83" t="s">
        <v>91</v>
      </c>
      <c r="C108" s="83" t="s">
        <v>93</v>
      </c>
      <c r="D108" s="83" t="s">
        <v>196</v>
      </c>
      <c r="E108" s="83" t="s">
        <v>376</v>
      </c>
      <c r="F108" s="72">
        <v>1</v>
      </c>
    </row>
    <row r="109" ht="20.1" hidden="1" customHeight="1" spans="1:6">
      <c r="A109" s="83" t="s">
        <v>81</v>
      </c>
      <c r="B109" s="83" t="s">
        <v>91</v>
      </c>
      <c r="C109" s="83" t="s">
        <v>93</v>
      </c>
      <c r="D109" s="83" t="s">
        <v>196</v>
      </c>
      <c r="E109" s="83" t="s">
        <v>450</v>
      </c>
      <c r="F109" s="72">
        <v>62</v>
      </c>
    </row>
  </sheetData>
  <mergeCells count="4">
    <mergeCell ref="A2:F2"/>
    <mergeCell ref="D4:D5"/>
    <mergeCell ref="E4:E5"/>
    <mergeCell ref="F4:F5"/>
  </mergeCells>
  <printOptions horizontalCentered="1"/>
  <pageMargins left="0.83" right="0.59" top="0.59" bottom="0.59" header="0.59" footer="0.39"/>
  <pageSetup paperSize="9" fitToHeight="1000" orientation="landscape" horizontalDpi="600" verticalDpi="600"/>
  <headerFooter alignWithMargins="0" scaleWithDoc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3部门经济分类</vt:lpstr>
      <vt:lpstr>3 行政政府经济分类 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周?伶</dc:creator>
  <cp:lastModifiedBy>lenovo</cp:lastModifiedBy>
  <cp:revision>1</cp:revision>
  <dcterms:created xsi:type="dcterms:W3CDTF">2017-02-22T01:19:00Z</dcterms:created>
  <cp:lastPrinted>2018-02-02T01:29:00Z</cp:lastPrinted>
  <dcterms:modified xsi:type="dcterms:W3CDTF">2022-10-25T09:07:59Z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1377AD3CF670479499333766FB0602D9</vt:lpwstr>
  </property>
</Properties>
</file>