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<sst xmlns="http://schemas.openxmlformats.org/spreadsheetml/2006/main" count="89" uniqueCount="55">
  <si>
    <t>大竹县2024年度就业困难人员灵活就业社会保险补贴审核通过名册（第三批）</t>
  </si>
  <si>
    <t>序号</t>
  </si>
  <si>
    <t>姓名</t>
  </si>
  <si>
    <t>身份证号码</t>
  </si>
  <si>
    <t>性别</t>
  </si>
  <si>
    <t>补贴对象类别</t>
  </si>
  <si>
    <t>本次补贴月份</t>
  </si>
  <si>
    <t>本次补贴月数</t>
  </si>
  <si>
    <t>养老保险
补贴（元）</t>
  </si>
  <si>
    <t>医疗保险
补贴（元）</t>
  </si>
  <si>
    <t>补贴金额（元）</t>
  </si>
  <si>
    <t>乡镇
（街道）</t>
  </si>
  <si>
    <t>李兴胜</t>
  </si>
  <si>
    <t>51302919******2178</t>
  </si>
  <si>
    <t>失地</t>
  </si>
  <si>
    <t>01-07</t>
  </si>
  <si>
    <t>石河镇</t>
  </si>
  <si>
    <t>谢香容</t>
  </si>
  <si>
    <t>51302919******4406</t>
  </si>
  <si>
    <t>01-08</t>
  </si>
  <si>
    <t>竹阳街道</t>
  </si>
  <si>
    <t>薛孝奎</t>
  </si>
  <si>
    <t>51302919******2190</t>
  </si>
  <si>
    <t>叶华建</t>
  </si>
  <si>
    <t>51302919******2199</t>
  </si>
  <si>
    <t>白塔街道</t>
  </si>
  <si>
    <t>甘立娟</t>
  </si>
  <si>
    <t>51302919******0242</t>
  </si>
  <si>
    <t>01-02</t>
  </si>
  <si>
    <t>陈良富</t>
  </si>
  <si>
    <t>51302919******0096</t>
  </si>
  <si>
    <t>国企</t>
  </si>
  <si>
    <t>01-09</t>
  </si>
  <si>
    <t>黄贵兰</t>
  </si>
  <si>
    <t>51302919******2086</t>
  </si>
  <si>
    <t>徐文勤</t>
  </si>
  <si>
    <t>51302919******1662</t>
  </si>
  <si>
    <t>邓贤华</t>
  </si>
  <si>
    <t>51302919******0050</t>
  </si>
  <si>
    <t>01-10</t>
  </si>
  <si>
    <t>吴显敏</t>
  </si>
  <si>
    <t>51302919******5015</t>
  </si>
  <si>
    <t>雷朱兰</t>
  </si>
  <si>
    <t>51302919******6486</t>
  </si>
  <si>
    <t>骆承全</t>
  </si>
  <si>
    <t>51302919******4056</t>
  </si>
  <si>
    <t>邓远琼</t>
  </si>
  <si>
    <t>51302919******164X</t>
  </si>
  <si>
    <t>谢书芬</t>
  </si>
  <si>
    <t>51302919******4082</t>
  </si>
  <si>
    <t>低保</t>
  </si>
  <si>
    <t>冯玲</t>
  </si>
  <si>
    <t>51302919******0485</t>
  </si>
  <si>
    <t>合计</t>
  </si>
  <si>
    <t>`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</si>
</sst>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L4" sqref="L4"/>
    </sheetView>
  </sheetViews>
  <sheetFormatPr defaultColWidth="9" defaultRowHeight="13.5"/>
  <cols>
    <col min="1" max="1" width="6.875" style="1" customWidth="1"/>
    <col min="2" max="2" width="8.625" style="1" customWidth="1"/>
    <col min="3" max="3" width="20.625" style="1" customWidth="1"/>
    <col min="4" max="4" width="7.375" style="1" customWidth="1"/>
    <col min="5" max="5" width="12.625" style="1" customWidth="1"/>
    <col min="6" max="6" width="11.25" style="1" customWidth="1"/>
    <col min="7" max="7" width="12.125" style="1" customWidth="1"/>
    <col min="8" max="8" width="13.375" style="1" customWidth="1"/>
    <col min="9" max="9" width="10.25" style="1" customWidth="1"/>
    <col min="10" max="10" width="14.625" style="1" customWidth="1"/>
    <col min="11" max="11" width="13.875" style="1" customWidth="1"/>
    <col min="12" max="16383" width="9" style="1"/>
  </cols>
  <sheetData>
    <row r="1" s="1" customFormat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2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6" customHeight="1" spans="1:11">
      <c r="A3" s="3">
        <v>1</v>
      </c>
      <c r="B3" s="3" t="s">
        <v>12</v>
      </c>
      <c r="C3" s="3" t="s">
        <v>13</v>
      </c>
      <c r="D3" s="4" t="str">
        <f t="shared" ref="D3:D17" si="0">IF(MOD(MID(C3,17,1),2)=0,"女","男")</f>
        <v>男</v>
      </c>
      <c r="E3" s="3" t="s">
        <v>14</v>
      </c>
      <c r="F3" s="5" t="s">
        <v>15</v>
      </c>
      <c r="G3" s="3">
        <v>7</v>
      </c>
      <c r="H3" s="3">
        <v>3566.64</v>
      </c>
      <c r="I3" s="3">
        <v>0</v>
      </c>
      <c r="J3" s="3">
        <v>3566.64</v>
      </c>
      <c r="K3" s="3" t="s">
        <v>16</v>
      </c>
    </row>
    <row r="4" s="1" customFormat="1" ht="36" customHeight="1" spans="1:11">
      <c r="A4" s="3">
        <v>2</v>
      </c>
      <c r="B4" s="3" t="s">
        <v>17</v>
      </c>
      <c r="C4" s="5" t="s">
        <v>18</v>
      </c>
      <c r="D4" s="4" t="str">
        <f t="shared" si="0"/>
        <v>女</v>
      </c>
      <c r="E4" s="3" t="s">
        <v>14</v>
      </c>
      <c r="F4" s="5" t="s">
        <v>19</v>
      </c>
      <c r="G4" s="3">
        <v>8</v>
      </c>
      <c r="H4" s="3">
        <v>4666.64</v>
      </c>
      <c r="I4" s="3">
        <v>0</v>
      </c>
      <c r="J4" s="3">
        <v>4666.64</v>
      </c>
      <c r="K4" s="3" t="s">
        <v>20</v>
      </c>
    </row>
    <row r="5" s="1" customFormat="1" ht="36" customHeight="1" spans="1:11">
      <c r="A5" s="3">
        <v>3</v>
      </c>
      <c r="B5" s="3" t="s">
        <v>21</v>
      </c>
      <c r="C5" s="3" t="s">
        <v>22</v>
      </c>
      <c r="D5" s="4" t="str">
        <f t="shared" si="0"/>
        <v>男</v>
      </c>
      <c r="E5" s="3" t="s">
        <v>14</v>
      </c>
      <c r="F5" s="5" t="s">
        <v>19</v>
      </c>
      <c r="G5" s="3">
        <v>8</v>
      </c>
      <c r="H5" s="3">
        <v>4666.64</v>
      </c>
      <c r="I5" s="3">
        <v>0</v>
      </c>
      <c r="J5" s="3">
        <v>4666.64</v>
      </c>
      <c r="K5" s="3" t="s">
        <v>20</v>
      </c>
    </row>
    <row r="6" s="1" customFormat="1" ht="36" customHeight="1" spans="1:11">
      <c r="A6" s="3">
        <v>4</v>
      </c>
      <c r="B6" s="3" t="s">
        <v>23</v>
      </c>
      <c r="C6" s="3" t="s">
        <v>24</v>
      </c>
      <c r="D6" s="4" t="str">
        <f t="shared" si="0"/>
        <v>男</v>
      </c>
      <c r="E6" s="3" t="s">
        <v>14</v>
      </c>
      <c r="F6" s="5" t="s">
        <v>15</v>
      </c>
      <c r="G6" s="3">
        <v>7</v>
      </c>
      <c r="H6" s="3">
        <v>3566.64</v>
      </c>
      <c r="I6" s="3">
        <v>0</v>
      </c>
      <c r="J6" s="3">
        <v>3566.64</v>
      </c>
      <c r="K6" s="3" t="s">
        <v>25</v>
      </c>
    </row>
    <row r="7" s="1" customFormat="1" ht="36" customHeight="1" spans="1:11">
      <c r="A7" s="3">
        <v>5</v>
      </c>
      <c r="B7" s="3" t="s">
        <v>26</v>
      </c>
      <c r="C7" s="3" t="s">
        <v>27</v>
      </c>
      <c r="D7" s="4" t="str">
        <f t="shared" si="0"/>
        <v>女</v>
      </c>
      <c r="E7" s="3" t="s">
        <v>14</v>
      </c>
      <c r="F7" s="5" t="s">
        <v>28</v>
      </c>
      <c r="G7" s="3">
        <v>2</v>
      </c>
      <c r="H7" s="3">
        <v>1166.66</v>
      </c>
      <c r="I7" s="3">
        <v>0</v>
      </c>
      <c r="J7" s="3">
        <v>1166.66</v>
      </c>
      <c r="K7" s="3" t="s">
        <v>25</v>
      </c>
    </row>
    <row r="8" s="1" customFormat="1" ht="36" customHeight="1" spans="1:11">
      <c r="A8" s="3">
        <v>6</v>
      </c>
      <c r="B8" s="3" t="s">
        <v>29</v>
      </c>
      <c r="C8" s="3" t="s">
        <v>30</v>
      </c>
      <c r="D8" s="4" t="str">
        <f t="shared" si="0"/>
        <v>男</v>
      </c>
      <c r="E8" s="3" t="s">
        <v>31</v>
      </c>
      <c r="F8" s="5" t="s">
        <v>32</v>
      </c>
      <c r="G8" s="3">
        <v>9</v>
      </c>
      <c r="H8" s="3">
        <v>5249.97</v>
      </c>
      <c r="I8" s="3">
        <v>0</v>
      </c>
      <c r="J8" s="3">
        <v>5249.97</v>
      </c>
      <c r="K8" s="3" t="s">
        <v>25</v>
      </c>
    </row>
    <row r="9" s="1" customFormat="1" ht="36" customHeight="1" spans="1:11">
      <c r="A9" s="3">
        <v>7</v>
      </c>
      <c r="B9" s="3" t="s">
        <v>33</v>
      </c>
      <c r="C9" s="3" t="s">
        <v>34</v>
      </c>
      <c r="D9" s="4" t="str">
        <f t="shared" si="0"/>
        <v>女</v>
      </c>
      <c r="E9" s="3" t="s">
        <v>14</v>
      </c>
      <c r="F9" s="5" t="s">
        <v>32</v>
      </c>
      <c r="G9" s="3">
        <v>9</v>
      </c>
      <c r="H9" s="3">
        <v>4871.88</v>
      </c>
      <c r="I9" s="3">
        <v>0</v>
      </c>
      <c r="J9" s="3">
        <v>4871.88</v>
      </c>
      <c r="K9" s="3" t="s">
        <v>20</v>
      </c>
    </row>
    <row r="10" s="1" customFormat="1" ht="36" customHeight="1" spans="1:11">
      <c r="A10" s="3">
        <v>8</v>
      </c>
      <c r="B10" s="3" t="s">
        <v>35</v>
      </c>
      <c r="C10" s="3" t="s">
        <v>36</v>
      </c>
      <c r="D10" s="4" t="str">
        <f t="shared" si="0"/>
        <v>女</v>
      </c>
      <c r="E10" s="3" t="s">
        <v>14</v>
      </c>
      <c r="F10" s="5" t="s">
        <v>32</v>
      </c>
      <c r="G10" s="3">
        <v>9</v>
      </c>
      <c r="H10" s="3">
        <v>4871.88</v>
      </c>
      <c r="I10" s="3">
        <v>0</v>
      </c>
      <c r="J10" s="3">
        <v>4871.88</v>
      </c>
      <c r="K10" s="3" t="s">
        <v>25</v>
      </c>
    </row>
    <row r="11" s="1" customFormat="1" ht="36" customHeight="1" spans="1:11">
      <c r="A11" s="3">
        <v>9</v>
      </c>
      <c r="B11" s="3" t="s">
        <v>37</v>
      </c>
      <c r="C11" s="3" t="s">
        <v>38</v>
      </c>
      <c r="D11" s="4" t="str">
        <f t="shared" si="0"/>
        <v>男</v>
      </c>
      <c r="E11" s="3" t="s">
        <v>14</v>
      </c>
      <c r="F11" s="5" t="s">
        <v>39</v>
      </c>
      <c r="G11" s="3">
        <v>10</v>
      </c>
      <c r="H11" s="3">
        <v>5413.2</v>
      </c>
      <c r="I11" s="3">
        <v>0</v>
      </c>
      <c r="J11" s="3">
        <v>5413.2</v>
      </c>
      <c r="K11" s="3" t="s">
        <v>25</v>
      </c>
    </row>
    <row r="12" s="1" customFormat="1" ht="36" customHeight="1" spans="1:11">
      <c r="A12" s="3">
        <v>10</v>
      </c>
      <c r="B12" s="3" t="s">
        <v>40</v>
      </c>
      <c r="C12" s="3" t="s">
        <v>41</v>
      </c>
      <c r="D12" s="4" t="str">
        <f t="shared" si="0"/>
        <v>男</v>
      </c>
      <c r="E12" s="3" t="s">
        <v>31</v>
      </c>
      <c r="F12" s="5" t="s">
        <v>39</v>
      </c>
      <c r="G12" s="3">
        <v>10</v>
      </c>
      <c r="H12" s="3">
        <v>5413.2</v>
      </c>
      <c r="I12" s="3">
        <v>420</v>
      </c>
      <c r="J12" s="3">
        <v>5833.2</v>
      </c>
      <c r="K12" s="3" t="s">
        <v>25</v>
      </c>
    </row>
    <row r="13" s="1" customFormat="1" ht="36" customHeight="1" spans="1:11">
      <c r="A13" s="3">
        <v>11</v>
      </c>
      <c r="B13" s="3" t="s">
        <v>42</v>
      </c>
      <c r="C13" s="3" t="s">
        <v>43</v>
      </c>
      <c r="D13" s="4" t="str">
        <f t="shared" si="0"/>
        <v>女</v>
      </c>
      <c r="E13" s="3" t="s">
        <v>14</v>
      </c>
      <c r="F13" s="5" t="s">
        <v>39</v>
      </c>
      <c r="G13" s="3">
        <v>10</v>
      </c>
      <c r="H13" s="3">
        <v>5413.2</v>
      </c>
      <c r="I13" s="3">
        <v>0</v>
      </c>
      <c r="J13" s="3">
        <v>5413.2</v>
      </c>
      <c r="K13" s="3" t="s">
        <v>25</v>
      </c>
    </row>
    <row r="14" s="1" customFormat="1" ht="36" customHeight="1" spans="1:11">
      <c r="A14" s="3">
        <v>12</v>
      </c>
      <c r="B14" s="3" t="s">
        <v>44</v>
      </c>
      <c r="C14" s="3" t="s">
        <v>45</v>
      </c>
      <c r="D14" s="4" t="str">
        <f t="shared" si="0"/>
        <v>男</v>
      </c>
      <c r="E14" s="3" t="s">
        <v>14</v>
      </c>
      <c r="F14" s="5" t="s">
        <v>39</v>
      </c>
      <c r="G14" s="3">
        <v>10</v>
      </c>
      <c r="H14" s="3">
        <v>5413.2</v>
      </c>
      <c r="I14" s="3">
        <v>0</v>
      </c>
      <c r="J14" s="3">
        <v>5413.2</v>
      </c>
      <c r="K14" s="3" t="s">
        <v>20</v>
      </c>
    </row>
    <row r="15" s="1" customFormat="1" ht="36" customHeight="1" spans="1:11">
      <c r="A15" s="3">
        <v>13</v>
      </c>
      <c r="B15" s="3" t="s">
        <v>46</v>
      </c>
      <c r="C15" s="3" t="s">
        <v>47</v>
      </c>
      <c r="D15" s="4" t="str">
        <f t="shared" si="0"/>
        <v>女</v>
      </c>
      <c r="E15" s="3" t="s">
        <v>14</v>
      </c>
      <c r="F15" s="5" t="s">
        <v>39</v>
      </c>
      <c r="G15" s="3">
        <v>10</v>
      </c>
      <c r="H15" s="3">
        <v>5833.3</v>
      </c>
      <c r="I15" s="3">
        <v>0</v>
      </c>
      <c r="J15" s="3">
        <v>5833.3</v>
      </c>
      <c r="K15" s="3" t="s">
        <v>20</v>
      </c>
    </row>
    <row r="16" s="1" customFormat="1" ht="36" customHeight="1" spans="1:11">
      <c r="A16" s="3">
        <v>14</v>
      </c>
      <c r="B16" s="3" t="s">
        <v>48</v>
      </c>
      <c r="C16" s="3" t="s">
        <v>49</v>
      </c>
      <c r="D16" s="4" t="str">
        <f t="shared" si="0"/>
        <v>女</v>
      </c>
      <c r="E16" s="3" t="s">
        <v>50</v>
      </c>
      <c r="F16" s="5" t="s">
        <v>32</v>
      </c>
      <c r="G16" s="3">
        <v>9</v>
      </c>
      <c r="H16" s="3">
        <v>4871.88</v>
      </c>
      <c r="I16" s="3">
        <v>0</v>
      </c>
      <c r="J16" s="3">
        <v>4871.88</v>
      </c>
      <c r="K16" s="3" t="s">
        <v>20</v>
      </c>
    </row>
    <row r="17" s="1" customFormat="1" ht="36" customHeight="1" spans="1:11">
      <c r="A17" s="3">
        <v>15</v>
      </c>
      <c r="B17" s="3" t="s">
        <v>51</v>
      </c>
      <c r="C17" s="3" t="s">
        <v>52</v>
      </c>
      <c r="D17" s="4" t="str">
        <f t="shared" si="0"/>
        <v>女</v>
      </c>
      <c r="E17" s="3" t="s">
        <v>31</v>
      </c>
      <c r="F17" s="5" t="s">
        <v>39</v>
      </c>
      <c r="G17" s="3">
        <v>10</v>
      </c>
      <c r="H17" s="3">
        <v>5833.3</v>
      </c>
      <c r="I17" s="3">
        <v>0</v>
      </c>
      <c r="J17" s="3">
        <v>5833.3</v>
      </c>
      <c r="K17" s="3" t="s">
        <v>25</v>
      </c>
    </row>
    <row r="18" s="1" customFormat="1" ht="36" customHeight="1" spans="1:11">
      <c r="A18" s="3" t="s">
        <v>53</v>
      </c>
      <c r="B18" s="3"/>
      <c r="C18" s="3"/>
      <c r="D18" s="3"/>
      <c r="E18" s="3"/>
      <c r="F18" s="3"/>
      <c r="G18" s="3"/>
      <c r="H18" s="3">
        <f>SUM(H3:H17)</f>
        <v>70818.23</v>
      </c>
      <c r="I18" s="3">
        <f>SUM(I3:I6)</f>
        <v>0</v>
      </c>
      <c r="J18" s="3">
        <f>SUM(J3:J17)</f>
        <v>71238.23</v>
      </c>
      <c r="K18" s="3"/>
    </row>
    <row r="19" spans="10:10">
      <c r="J19" s="1" t="s">
        <v>54</v>
      </c>
    </row>
  </sheetData>
  <mergeCells count="2">
    <mergeCell ref="A1:K1"/>
    <mergeCell ref="A18:G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无畏</cp:lastModifiedBy>
  <dcterms:created xsi:type="dcterms:W3CDTF">2024-10-28T02:05:40Z</dcterms:created>
  <dcterms:modified xsi:type="dcterms:W3CDTF">2024-10-28T02:11:12Z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6979942582234F14904E55B5AEFDF1A2_11</vt:lpwstr>
  </property>
  <property fmtid="{D5CDD505-2E9C-101B-9397-08002B2CF9AE}" pid="3" name="KSOProductBuildVer">
    <vt:lpwstr>2052-12.1.0.18608</vt:lpwstr>
  </property>
</Properties>
</file>